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3215" windowHeight="7005"/>
  </bookViews>
  <sheets>
    <sheet name="B Arch" sheetId="5" r:id="rId1"/>
  </sheets>
  <definedNames>
    <definedName name="_xlnm._FilterDatabase" localSheetId="0" hidden="1">'B Arch'!$A$8:$AD$48</definedName>
  </definedNames>
  <calcPr calcId="124519"/>
</workbook>
</file>

<file path=xl/calcChain.xml><?xml version="1.0" encoding="utf-8"?>
<calcChain xmlns="http://schemas.openxmlformats.org/spreadsheetml/2006/main">
  <c r="Z65" i="5"/>
  <c r="Z64"/>
  <c r="Z63"/>
  <c r="Z62"/>
  <c r="Z61"/>
  <c r="Z60"/>
  <c r="Z59"/>
  <c r="Z58"/>
  <c r="Z10"/>
  <c r="Z11"/>
  <c r="Z12"/>
  <c r="Z13"/>
  <c r="Z14"/>
  <c r="Z15"/>
  <c r="Z16"/>
  <c r="Z17"/>
  <c r="Z18"/>
  <c r="Y10"/>
  <c r="Y11"/>
  <c r="Y12"/>
  <c r="Y13"/>
  <c r="Y14"/>
  <c r="Y15"/>
  <c r="Y16"/>
  <c r="Y17"/>
  <c r="Y18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19"/>
  <c r="Z19"/>
  <c r="Z57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  <c r="Z48"/>
  <c r="Z49"/>
  <c r="Z50"/>
  <c r="Z51"/>
  <c r="Z52"/>
  <c r="Z53"/>
  <c r="Z54"/>
  <c r="Z55"/>
  <c r="Z56"/>
  <c r="Z20"/>
</calcChain>
</file>

<file path=xl/sharedStrings.xml><?xml version="1.0" encoding="utf-8"?>
<sst xmlns="http://schemas.openxmlformats.org/spreadsheetml/2006/main" count="214" uniqueCount="140">
  <si>
    <t>USNO</t>
  </si>
  <si>
    <t>CGPA</t>
  </si>
  <si>
    <t>Student Name</t>
  </si>
  <si>
    <t>Sem 1</t>
  </si>
  <si>
    <t>Sem 2</t>
  </si>
  <si>
    <t>Sem 3</t>
  </si>
  <si>
    <t>Sem 4</t>
  </si>
  <si>
    <t>Sem 5</t>
  </si>
  <si>
    <t>Sem 6</t>
  </si>
  <si>
    <t>Sem 7</t>
  </si>
  <si>
    <t>Sem 8</t>
  </si>
  <si>
    <t>SGPA</t>
  </si>
  <si>
    <t xml:space="preserve">RAHUL  </t>
  </si>
  <si>
    <t>Class to be Awarded</t>
  </si>
  <si>
    <t>Month and Year of Passing</t>
  </si>
  <si>
    <t>Gender</t>
  </si>
  <si>
    <t>Convocation Fees</t>
  </si>
  <si>
    <t>M</t>
  </si>
  <si>
    <t>F</t>
  </si>
  <si>
    <t xml:space="preserve">H K E Society's </t>
  </si>
  <si>
    <t>P D A College of Engineering,  Kalaburgi - 585102</t>
  </si>
  <si>
    <t>(Autonomous Institute Affilated to Visvesvaraya Technological University, Belagavi, Karnataka-India)</t>
  </si>
  <si>
    <t>Sem 9</t>
  </si>
  <si>
    <t>Sem 10</t>
  </si>
  <si>
    <t>3PD19AT001</t>
  </si>
  <si>
    <t xml:space="preserve">AAYUSHI R SHAH  </t>
  </si>
  <si>
    <t>3PD19AT002</t>
  </si>
  <si>
    <t xml:space="preserve">ABDUL RAHMAN  </t>
  </si>
  <si>
    <t>3PD19AT003</t>
  </si>
  <si>
    <t>3PD19AT005</t>
  </si>
  <si>
    <t xml:space="preserve">AKANSHA YELSANGIKAR  </t>
  </si>
  <si>
    <t>3PD19AT006</t>
  </si>
  <si>
    <t xml:space="preserve">ANURAG KUMAR  </t>
  </si>
  <si>
    <t>3PD19AT007</t>
  </si>
  <si>
    <t xml:space="preserve">ANUSHA R MATH  </t>
  </si>
  <si>
    <t>3PD19AT008</t>
  </si>
  <si>
    <t xml:space="preserve">APOORVA GUDDA  </t>
  </si>
  <si>
    <t>3PD19AT009</t>
  </si>
  <si>
    <t xml:space="preserve">ARKACHARI POOJA  </t>
  </si>
  <si>
    <t>3PD19AT010</t>
  </si>
  <si>
    <t xml:space="preserve">AVANTIKA  </t>
  </si>
  <si>
    <t>3PD19AT012</t>
  </si>
  <si>
    <t xml:space="preserve">BUSHRA SADAF  </t>
  </si>
  <si>
    <t>3PD19AT013</t>
  </si>
  <si>
    <t xml:space="preserve">FARDEEN SHAREEF SIDDIQUI  </t>
  </si>
  <si>
    <t>3PD19AT014</t>
  </si>
  <si>
    <t xml:space="preserve">FAZIL AFZAL  </t>
  </si>
  <si>
    <t>3PD19AT015</t>
  </si>
  <si>
    <t xml:space="preserve">GOURISHREE G MUNNOLLI  </t>
  </si>
  <si>
    <t>3PD19AT017</t>
  </si>
  <si>
    <t xml:space="preserve">KALPANA HIBARE  </t>
  </si>
  <si>
    <t>3PD19AT019</t>
  </si>
  <si>
    <t xml:space="preserve">MADHU S MALLAPUR  </t>
  </si>
  <si>
    <t>3PD19AT023</t>
  </si>
  <si>
    <t xml:space="preserve">MD SHAHABAAZ  </t>
  </si>
  <si>
    <t>3PD19AT024</t>
  </si>
  <si>
    <t xml:space="preserve">MEHVISH FATIMA  </t>
  </si>
  <si>
    <t>3PD19AT025</t>
  </si>
  <si>
    <t xml:space="preserve">MOHAMMED AATIF WADDO  </t>
  </si>
  <si>
    <t>3PD19AT026</t>
  </si>
  <si>
    <t xml:space="preserve">MOHAMMED AHMED RAZA  </t>
  </si>
  <si>
    <t>3PD19AT027</t>
  </si>
  <si>
    <t xml:space="preserve">MOHAMMED FAHAD  </t>
  </si>
  <si>
    <t>3PD19AT034</t>
  </si>
  <si>
    <t xml:space="preserve">P SARIKA  </t>
  </si>
  <si>
    <t>3PD19AT035</t>
  </si>
  <si>
    <t xml:space="preserve">PAWAR SHRUTI MILIND  </t>
  </si>
  <si>
    <t>3PD19AT037</t>
  </si>
  <si>
    <t>3PD19AT038</t>
  </si>
  <si>
    <t xml:space="preserve">RAKSHA R MARGOL  </t>
  </si>
  <si>
    <t>3PD19AT040</t>
  </si>
  <si>
    <t xml:space="preserve">SAYEDA ARSIYA BEGUM  </t>
  </si>
  <si>
    <t>3PD19AT041</t>
  </si>
  <si>
    <t xml:space="preserve">SHAKTIRANI  </t>
  </si>
  <si>
    <t>3PD19AT044</t>
  </si>
  <si>
    <t xml:space="preserve">SHRADDHA U J  </t>
  </si>
  <si>
    <t>3PD19AT045</t>
  </si>
  <si>
    <t xml:space="preserve">SHRUSTI S PARMAR  </t>
  </si>
  <si>
    <t>3PD19AT046</t>
  </si>
  <si>
    <t xml:space="preserve">SOBIYA KHAN  </t>
  </si>
  <si>
    <t>3PD19AT048</t>
  </si>
  <si>
    <t xml:space="preserve">SUMAIYA JABEEN  </t>
  </si>
  <si>
    <t>3PD19AT050</t>
  </si>
  <si>
    <t xml:space="preserve">SYED ADNAN PASHA  </t>
  </si>
  <si>
    <t>3PD19AT051</t>
  </si>
  <si>
    <t xml:space="preserve">SYED HASHIM RAZA  </t>
  </si>
  <si>
    <t>3PD19AT052</t>
  </si>
  <si>
    <t xml:space="preserve">SYED MOAZAM SHANAWAZ  </t>
  </si>
  <si>
    <t>3PD19AT053</t>
  </si>
  <si>
    <t xml:space="preserve">SYED MOHAMMED UMAR ALI  </t>
  </si>
  <si>
    <t>3PD19AT055</t>
  </si>
  <si>
    <t xml:space="preserve">SYED TOUSIF  </t>
  </si>
  <si>
    <t>3PD19AT057</t>
  </si>
  <si>
    <t xml:space="preserve">SYEDA ARSHIYA FATIMA  </t>
  </si>
  <si>
    <t>3PD19AT060</t>
  </si>
  <si>
    <t xml:space="preserve">VAISHNAVI SHIKKARGOL  </t>
  </si>
  <si>
    <t>3PD19AT063</t>
  </si>
  <si>
    <t xml:space="preserve">WAJAHAT KAREEM MANIYAR  </t>
  </si>
  <si>
    <t>3PD18AT049</t>
  </si>
  <si>
    <t>SHARVANI PATIL</t>
  </si>
  <si>
    <t xml:space="preserve">Final Degree To Awarded </t>
  </si>
  <si>
    <t>credits accrued</t>
  </si>
  <si>
    <t>SL No</t>
  </si>
  <si>
    <t>3PD15AT058</t>
  </si>
  <si>
    <t>SYED AZIZ</t>
  </si>
  <si>
    <t>3PD16AT005</t>
  </si>
  <si>
    <t>AISHWARYA</t>
  </si>
  <si>
    <t>3PD16AT033</t>
  </si>
  <si>
    <t>MOHAMMED OMAR AHMED</t>
  </si>
  <si>
    <t>3PD16AT066</t>
  </si>
  <si>
    <t>SOUMYA</t>
  </si>
  <si>
    <t>3PD16AT069</t>
  </si>
  <si>
    <t>SUPRIYA S</t>
  </si>
  <si>
    <t>3PD18AT009</t>
  </si>
  <si>
    <t>ARYANARESH BIRADAR</t>
  </si>
  <si>
    <t>3PD18AT010</t>
  </si>
  <si>
    <t>AVINASH REDDY</t>
  </si>
  <si>
    <t>3PD18AT022</t>
  </si>
  <si>
    <t>MD SHAIDA SIDDIQUI</t>
  </si>
  <si>
    <t>3PD18AT025</t>
  </si>
  <si>
    <t>MOHAMMED FAISAL</t>
  </si>
  <si>
    <t>Course: B.ARCH</t>
  </si>
  <si>
    <t>List of 2024 Batch Students Recommended for Award of Degree - 24th VTU Annual Convocation ( Part 1)</t>
  </si>
  <si>
    <t>Date of Birth (DD/MM/YYYY)</t>
  </si>
  <si>
    <t>3PD18AT021</t>
  </si>
  <si>
    <t>MD NAZEERUDDIN BAAG</t>
  </si>
  <si>
    <t>3PD17AT036</t>
  </si>
  <si>
    <t>MOHD OBAID BAGBAN</t>
  </si>
  <si>
    <t>3PD18AT048</t>
  </si>
  <si>
    <t>SHAIK ASAD ULLAH</t>
  </si>
  <si>
    <t>3PD19AT004</t>
  </si>
  <si>
    <t>AFTAB AKMAL KHATIB</t>
  </si>
  <si>
    <t>3PD19AT018</t>
  </si>
  <si>
    <t>KRISHNA VINOD PANDIT</t>
  </si>
  <si>
    <t>3PD19AT029</t>
  </si>
  <si>
    <t>MOHD ATIF SHAH</t>
  </si>
  <si>
    <t>3PD19AT030</t>
  </si>
  <si>
    <t>MOHD NUMAN AZIZ PATEL</t>
  </si>
  <si>
    <t>3PD19AT036</t>
  </si>
  <si>
    <t>RAASHI R AMMAN</t>
  </si>
</sst>
</file>

<file path=xl/styles.xml><?xml version="1.0" encoding="utf-8"?>
<styleSheet xmlns="http://schemas.openxmlformats.org/spreadsheetml/2006/main">
  <numFmts count="1">
    <numFmt numFmtId="164" formatCode="[$-409]mmm\-yy;@"/>
  </numFmts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u/>
      <sz val="11"/>
      <name val="Arial"/>
      <family val="2"/>
    </font>
    <font>
      <b/>
      <u/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1" xfId="0" applyNumberFormat="1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7" fillId="0" borderId="0" xfId="0" applyFont="1" applyBorder="1" applyAlignment="1"/>
    <xf numFmtId="0" fontId="6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20" fontId="0" fillId="0" borderId="1" xfId="0" applyNumberForma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D65"/>
  <sheetViews>
    <sheetView tabSelected="1" zoomScale="96" zoomScaleNormal="96" workbookViewId="0">
      <selection activeCell="C72" sqref="C72"/>
    </sheetView>
  </sheetViews>
  <sheetFormatPr defaultRowHeight="12.75"/>
  <cols>
    <col min="1" max="1" width="5.140625" style="3" customWidth="1"/>
    <col min="2" max="2" width="12.42578125" style="3" bestFit="1" customWidth="1"/>
    <col min="3" max="3" width="29.42578125" style="8" bestFit="1" customWidth="1"/>
    <col min="4" max="21" width="6.28515625" style="3" customWidth="1"/>
    <col min="22" max="23" width="6.28515625" style="3" bestFit="1" customWidth="1"/>
    <col min="24" max="24" width="9.28515625" style="3" customWidth="1"/>
    <col min="25" max="25" width="6" style="3" bestFit="1" customWidth="1"/>
    <col min="26" max="26" width="8.85546875" style="3" customWidth="1"/>
    <col min="27" max="27" width="7.140625" style="3" customWidth="1"/>
    <col min="28" max="28" width="7.5703125" style="3" customWidth="1"/>
    <col min="29" max="29" width="12.7109375" style="3" bestFit="1" customWidth="1"/>
    <col min="30" max="16384" width="9.140625" style="3"/>
  </cols>
  <sheetData>
    <row r="1" spans="1:30">
      <c r="A1" s="38" t="s">
        <v>19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</row>
    <row r="2" spans="1:30">
      <c r="A2" s="38" t="s">
        <v>20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30">
      <c r="A3" s="39" t="s">
        <v>21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</row>
    <row r="4" spans="1:30">
      <c r="A4" s="38" t="s">
        <v>122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</row>
    <row r="6" spans="1:30" s="12" customFormat="1" ht="15">
      <c r="B6" s="13"/>
      <c r="C6" s="13" t="s">
        <v>121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4"/>
      <c r="W6" s="14"/>
      <c r="X6" s="14"/>
      <c r="Y6" s="14"/>
    </row>
    <row r="8" spans="1:30" ht="28.5" customHeight="1">
      <c r="A8" s="40" t="s">
        <v>102</v>
      </c>
      <c r="B8" s="42" t="s">
        <v>0</v>
      </c>
      <c r="C8" s="29" t="s">
        <v>2</v>
      </c>
      <c r="D8" s="31" t="s">
        <v>3</v>
      </c>
      <c r="E8" s="32"/>
      <c r="F8" s="31" t="s">
        <v>4</v>
      </c>
      <c r="G8" s="32"/>
      <c r="H8" s="31" t="s">
        <v>5</v>
      </c>
      <c r="I8" s="33"/>
      <c r="J8" s="31" t="s">
        <v>6</v>
      </c>
      <c r="K8" s="33"/>
      <c r="L8" s="31" t="s">
        <v>7</v>
      </c>
      <c r="M8" s="33"/>
      <c r="N8" s="31" t="s">
        <v>8</v>
      </c>
      <c r="O8" s="33"/>
      <c r="P8" s="31" t="s">
        <v>9</v>
      </c>
      <c r="Q8" s="33"/>
      <c r="R8" s="31" t="s">
        <v>10</v>
      </c>
      <c r="S8" s="33"/>
      <c r="T8" s="31" t="s">
        <v>22</v>
      </c>
      <c r="U8" s="33"/>
      <c r="V8" s="31" t="s">
        <v>23</v>
      </c>
      <c r="W8" s="33"/>
      <c r="X8" s="44" t="s">
        <v>101</v>
      </c>
      <c r="Y8" s="46" t="s">
        <v>100</v>
      </c>
      <c r="Z8" s="46"/>
      <c r="AA8" s="36" t="s">
        <v>14</v>
      </c>
      <c r="AB8" s="37" t="s">
        <v>15</v>
      </c>
      <c r="AC8" s="34" t="s">
        <v>123</v>
      </c>
      <c r="AD8" s="43" t="s">
        <v>16</v>
      </c>
    </row>
    <row r="9" spans="1:30" ht="36">
      <c r="A9" s="41"/>
      <c r="B9" s="42"/>
      <c r="C9" s="30"/>
      <c r="D9" s="4" t="s">
        <v>11</v>
      </c>
      <c r="E9" s="4" t="s">
        <v>1</v>
      </c>
      <c r="F9" s="4" t="s">
        <v>11</v>
      </c>
      <c r="G9" s="4" t="s">
        <v>1</v>
      </c>
      <c r="H9" s="4" t="s">
        <v>11</v>
      </c>
      <c r="I9" s="4" t="s">
        <v>1</v>
      </c>
      <c r="J9" s="4" t="s">
        <v>11</v>
      </c>
      <c r="K9" s="4" t="s">
        <v>1</v>
      </c>
      <c r="L9" s="4" t="s">
        <v>11</v>
      </c>
      <c r="M9" s="4" t="s">
        <v>1</v>
      </c>
      <c r="N9" s="4" t="s">
        <v>11</v>
      </c>
      <c r="O9" s="4" t="s">
        <v>1</v>
      </c>
      <c r="P9" s="4" t="s">
        <v>11</v>
      </c>
      <c r="Q9" s="4" t="s">
        <v>1</v>
      </c>
      <c r="R9" s="4" t="s">
        <v>11</v>
      </c>
      <c r="S9" s="4" t="s">
        <v>1</v>
      </c>
      <c r="T9" s="4" t="s">
        <v>11</v>
      </c>
      <c r="U9" s="4" t="s">
        <v>1</v>
      </c>
      <c r="V9" s="4" t="s">
        <v>11</v>
      </c>
      <c r="W9" s="4" t="s">
        <v>1</v>
      </c>
      <c r="X9" s="45"/>
      <c r="Y9" s="15" t="s">
        <v>1</v>
      </c>
      <c r="Z9" s="16" t="s">
        <v>13</v>
      </c>
      <c r="AA9" s="36"/>
      <c r="AB9" s="37"/>
      <c r="AC9" s="35"/>
      <c r="AD9" s="43"/>
    </row>
    <row r="10" spans="1:30">
      <c r="A10" s="1">
        <v>1</v>
      </c>
      <c r="B10" s="7" t="s">
        <v>103</v>
      </c>
      <c r="C10" s="7" t="s">
        <v>104</v>
      </c>
      <c r="D10" s="1">
        <v>4.63</v>
      </c>
      <c r="E10" s="1">
        <v>4.63</v>
      </c>
      <c r="F10" s="1">
        <v>6.11</v>
      </c>
      <c r="G10" s="1">
        <v>6.45</v>
      </c>
      <c r="H10" s="1">
        <v>0.93</v>
      </c>
      <c r="I10" s="1">
        <v>6.48</v>
      </c>
      <c r="J10" s="1">
        <v>4.28</v>
      </c>
      <c r="K10" s="1">
        <v>6.44</v>
      </c>
      <c r="L10" s="1">
        <v>2.74</v>
      </c>
      <c r="M10" s="1">
        <v>6.28</v>
      </c>
      <c r="N10" s="1">
        <v>6.08</v>
      </c>
      <c r="O10" s="1">
        <v>6.24</v>
      </c>
      <c r="P10" s="1">
        <v>5.36</v>
      </c>
      <c r="Q10" s="1">
        <v>6.51</v>
      </c>
      <c r="R10" s="1">
        <v>6</v>
      </c>
      <c r="S10" s="1">
        <v>6.44</v>
      </c>
      <c r="T10" s="1">
        <v>8</v>
      </c>
      <c r="U10" s="1">
        <v>6.49</v>
      </c>
      <c r="V10" s="1">
        <v>4.38</v>
      </c>
      <c r="W10" s="1">
        <v>6.52</v>
      </c>
      <c r="X10" s="1">
        <v>250</v>
      </c>
      <c r="Y10" s="1">
        <f t="shared" ref="Y10:Y57" si="0">W10</f>
        <v>6.52</v>
      </c>
      <c r="Z10" s="1" t="str">
        <f t="shared" ref="Z10:Z57" si="1">IF(W10&gt;=7.75,"FCD",IF(W10&gt;=6.75,"FC","SC"))</f>
        <v>SC</v>
      </c>
      <c r="AA10" s="6">
        <v>45139</v>
      </c>
      <c r="AB10" s="5" t="s">
        <v>17</v>
      </c>
      <c r="AC10" s="9">
        <v>34535</v>
      </c>
      <c r="AD10" s="1">
        <v>1200</v>
      </c>
    </row>
    <row r="11" spans="1:30" ht="14.1" customHeight="1">
      <c r="A11" s="1">
        <v>2</v>
      </c>
      <c r="B11" s="7" t="s">
        <v>105</v>
      </c>
      <c r="C11" s="7" t="s">
        <v>106</v>
      </c>
      <c r="D11" s="1">
        <v>4.7699999999999996</v>
      </c>
      <c r="E11" s="1">
        <v>4.7699999999999996</v>
      </c>
      <c r="F11" s="1">
        <v>5.17</v>
      </c>
      <c r="G11" s="1">
        <v>7.52</v>
      </c>
      <c r="H11" s="1">
        <v>2.91</v>
      </c>
      <c r="I11" s="1">
        <v>7.22</v>
      </c>
      <c r="J11" s="1">
        <v>2.52</v>
      </c>
      <c r="K11" s="1">
        <v>7.19</v>
      </c>
      <c r="L11" s="1">
        <v>4.1900000000000004</v>
      </c>
      <c r="M11" s="1">
        <v>7.18</v>
      </c>
      <c r="N11" s="1">
        <v>7.38</v>
      </c>
      <c r="O11" s="1">
        <v>7.21</v>
      </c>
      <c r="P11" s="1">
        <v>7.3</v>
      </c>
      <c r="Q11" s="1">
        <v>7.24</v>
      </c>
      <c r="R11" s="1">
        <v>7</v>
      </c>
      <c r="S11" s="1">
        <v>7.21</v>
      </c>
      <c r="T11" s="1">
        <v>8</v>
      </c>
      <c r="U11" s="1">
        <v>7.3</v>
      </c>
      <c r="V11" s="1">
        <v>1.77</v>
      </c>
      <c r="W11" s="1">
        <v>7.37</v>
      </c>
      <c r="X11" s="1">
        <v>250</v>
      </c>
      <c r="Y11" s="1">
        <f t="shared" si="0"/>
        <v>7.37</v>
      </c>
      <c r="Z11" s="1" t="str">
        <f t="shared" si="1"/>
        <v>FC</v>
      </c>
      <c r="AA11" s="6">
        <v>45140</v>
      </c>
      <c r="AB11" s="5" t="s">
        <v>18</v>
      </c>
      <c r="AC11" s="9">
        <v>36093</v>
      </c>
      <c r="AD11" s="1">
        <v>1200</v>
      </c>
    </row>
    <row r="12" spans="1:30" ht="14.1" customHeight="1">
      <c r="A12" s="1">
        <v>3</v>
      </c>
      <c r="B12" s="7" t="s">
        <v>107</v>
      </c>
      <c r="C12" s="7" t="s">
        <v>108</v>
      </c>
      <c r="D12" s="1">
        <v>3.58</v>
      </c>
      <c r="E12" s="1">
        <v>3.58</v>
      </c>
      <c r="F12" s="1">
        <v>3.63</v>
      </c>
      <c r="G12" s="1">
        <v>6.43</v>
      </c>
      <c r="H12" s="1">
        <v>1.93</v>
      </c>
      <c r="I12" s="1">
        <v>6.2</v>
      </c>
      <c r="J12" s="1">
        <v>2.2000000000000002</v>
      </c>
      <c r="K12" s="1">
        <v>6.18</v>
      </c>
      <c r="L12" s="1">
        <v>4.7300000000000004</v>
      </c>
      <c r="M12" s="1">
        <v>6.45</v>
      </c>
      <c r="N12" s="1">
        <v>7.21</v>
      </c>
      <c r="O12" s="1">
        <v>6.58</v>
      </c>
      <c r="P12" s="1">
        <v>5.2</v>
      </c>
      <c r="Q12" s="1">
        <v>6.69</v>
      </c>
      <c r="R12" s="1">
        <v>6.8</v>
      </c>
      <c r="S12" s="1">
        <v>6.7</v>
      </c>
      <c r="T12" s="1">
        <v>8</v>
      </c>
      <c r="U12" s="1">
        <v>7</v>
      </c>
      <c r="V12" s="1">
        <v>8</v>
      </c>
      <c r="W12" s="1">
        <v>7.02</v>
      </c>
      <c r="X12" s="1">
        <v>250</v>
      </c>
      <c r="Y12" s="1">
        <f t="shared" si="0"/>
        <v>7.02</v>
      </c>
      <c r="Z12" s="1" t="str">
        <f t="shared" si="1"/>
        <v>FC</v>
      </c>
      <c r="AA12" s="6">
        <v>45139</v>
      </c>
      <c r="AB12" s="5" t="s">
        <v>17</v>
      </c>
      <c r="AC12" s="9">
        <v>35923</v>
      </c>
      <c r="AD12" s="1">
        <v>1200</v>
      </c>
    </row>
    <row r="13" spans="1:30" ht="14.1" customHeight="1">
      <c r="A13" s="1">
        <v>4</v>
      </c>
      <c r="B13" s="7" t="s">
        <v>109</v>
      </c>
      <c r="C13" s="7" t="s">
        <v>110</v>
      </c>
      <c r="D13" s="1">
        <v>4.7699999999999996</v>
      </c>
      <c r="E13" s="1">
        <v>4.7699999999999996</v>
      </c>
      <c r="F13" s="1">
        <v>2.42</v>
      </c>
      <c r="G13" s="1">
        <v>7.73</v>
      </c>
      <c r="H13" s="1">
        <v>1.24</v>
      </c>
      <c r="I13" s="1">
        <v>6.95</v>
      </c>
      <c r="J13" s="1">
        <v>5.2</v>
      </c>
      <c r="K13" s="1">
        <v>6.82</v>
      </c>
      <c r="L13" s="1">
        <v>6.28</v>
      </c>
      <c r="M13" s="1">
        <v>6.93</v>
      </c>
      <c r="N13" s="1">
        <v>7.18</v>
      </c>
      <c r="O13" s="1">
        <v>6.98</v>
      </c>
      <c r="P13" s="1">
        <v>6.82</v>
      </c>
      <c r="Q13" s="1">
        <v>7.07</v>
      </c>
      <c r="R13" s="1">
        <v>7.25</v>
      </c>
      <c r="S13" s="1">
        <v>7.2</v>
      </c>
      <c r="T13" s="1">
        <v>8</v>
      </c>
      <c r="U13" s="1">
        <v>7.28</v>
      </c>
      <c r="V13" s="1">
        <v>6.8</v>
      </c>
      <c r="W13" s="1">
        <v>7.28</v>
      </c>
      <c r="X13" s="1">
        <v>250</v>
      </c>
      <c r="Y13" s="1">
        <f t="shared" si="0"/>
        <v>7.28</v>
      </c>
      <c r="Z13" s="1" t="str">
        <f t="shared" si="1"/>
        <v>FC</v>
      </c>
      <c r="AA13" s="6">
        <v>45140</v>
      </c>
      <c r="AB13" s="18" t="s">
        <v>18</v>
      </c>
      <c r="AC13" s="9">
        <v>35832</v>
      </c>
      <c r="AD13" s="1">
        <v>1200</v>
      </c>
    </row>
    <row r="14" spans="1:30" ht="14.1" customHeight="1">
      <c r="A14" s="1">
        <v>5</v>
      </c>
      <c r="B14" s="7" t="s">
        <v>111</v>
      </c>
      <c r="C14" s="7" t="s">
        <v>112</v>
      </c>
      <c r="D14" s="1">
        <v>8.1199999999999992</v>
      </c>
      <c r="E14" s="1">
        <v>8.1199999999999992</v>
      </c>
      <c r="F14" s="1">
        <v>8.08</v>
      </c>
      <c r="G14" s="1">
        <v>8.25</v>
      </c>
      <c r="H14" s="1">
        <v>6.76</v>
      </c>
      <c r="I14" s="1">
        <v>7.97</v>
      </c>
      <c r="J14" s="1">
        <v>6.64</v>
      </c>
      <c r="K14" s="1">
        <v>7.87</v>
      </c>
      <c r="L14" s="1">
        <v>3.58</v>
      </c>
      <c r="M14" s="1">
        <v>7.83</v>
      </c>
      <c r="N14" s="1">
        <v>7.21</v>
      </c>
      <c r="O14" s="1">
        <v>7.72</v>
      </c>
      <c r="P14" s="1">
        <v>8.08</v>
      </c>
      <c r="Q14" s="1">
        <v>7.76</v>
      </c>
      <c r="R14" s="1">
        <v>8.1999999999999993</v>
      </c>
      <c r="S14" s="1">
        <v>7.81</v>
      </c>
      <c r="T14" s="1">
        <v>8</v>
      </c>
      <c r="U14" s="1">
        <v>7.86</v>
      </c>
      <c r="V14" s="1">
        <v>8.08</v>
      </c>
      <c r="W14" s="1">
        <v>7.84</v>
      </c>
      <c r="X14" s="1">
        <v>250</v>
      </c>
      <c r="Y14" s="1">
        <f t="shared" si="0"/>
        <v>7.84</v>
      </c>
      <c r="Z14" s="1" t="str">
        <f t="shared" si="1"/>
        <v>FCD</v>
      </c>
      <c r="AA14" s="6">
        <v>45139</v>
      </c>
      <c r="AB14" s="5" t="s">
        <v>18</v>
      </c>
      <c r="AC14" s="9">
        <v>34973</v>
      </c>
      <c r="AD14" s="1">
        <v>1200</v>
      </c>
    </row>
    <row r="15" spans="1:30" ht="14.1" customHeight="1">
      <c r="A15" s="1">
        <v>6</v>
      </c>
      <c r="B15" s="7" t="s">
        <v>113</v>
      </c>
      <c r="C15" s="7" t="s">
        <v>114</v>
      </c>
      <c r="D15" s="1">
        <v>7.64</v>
      </c>
      <c r="E15" s="1">
        <v>7.64</v>
      </c>
      <c r="F15" s="1">
        <v>7.33</v>
      </c>
      <c r="G15" s="1">
        <v>7.5</v>
      </c>
      <c r="H15" s="1">
        <v>6.79</v>
      </c>
      <c r="I15" s="1">
        <v>7.53</v>
      </c>
      <c r="J15" s="1">
        <v>7.48</v>
      </c>
      <c r="K15" s="1">
        <v>7.51</v>
      </c>
      <c r="L15" s="1">
        <v>6.79</v>
      </c>
      <c r="M15" s="1">
        <v>7.35</v>
      </c>
      <c r="N15" s="1">
        <v>7.31</v>
      </c>
      <c r="O15" s="1">
        <v>7.35</v>
      </c>
      <c r="P15" s="1">
        <v>6.32</v>
      </c>
      <c r="Q15" s="1">
        <v>7.31</v>
      </c>
      <c r="R15" s="1">
        <v>7.46</v>
      </c>
      <c r="S15" s="1">
        <v>7.33</v>
      </c>
      <c r="T15" s="1">
        <v>9</v>
      </c>
      <c r="U15" s="1">
        <v>7.46</v>
      </c>
      <c r="V15" s="1">
        <v>7.89</v>
      </c>
      <c r="W15" s="1">
        <v>7.48</v>
      </c>
      <c r="X15" s="1">
        <v>260</v>
      </c>
      <c r="Y15" s="1">
        <f t="shared" si="0"/>
        <v>7.48</v>
      </c>
      <c r="Z15" s="1" t="str">
        <f t="shared" si="1"/>
        <v>FC</v>
      </c>
      <c r="AA15" s="6">
        <v>45139</v>
      </c>
      <c r="AB15" s="5" t="s">
        <v>17</v>
      </c>
      <c r="AC15" s="9">
        <v>36957</v>
      </c>
      <c r="AD15" s="1">
        <v>1200</v>
      </c>
    </row>
    <row r="16" spans="1:30" ht="14.1" customHeight="1">
      <c r="A16" s="1">
        <v>7</v>
      </c>
      <c r="B16" s="7" t="s">
        <v>115</v>
      </c>
      <c r="C16" s="7" t="s">
        <v>116</v>
      </c>
      <c r="D16" s="1">
        <v>6.64</v>
      </c>
      <c r="E16" s="1">
        <v>6.64</v>
      </c>
      <c r="F16" s="1">
        <v>4.96</v>
      </c>
      <c r="G16" s="1">
        <v>6.78</v>
      </c>
      <c r="H16" s="1">
        <v>4.3099999999999996</v>
      </c>
      <c r="I16" s="1">
        <v>6.79</v>
      </c>
      <c r="J16" s="1">
        <v>7.03</v>
      </c>
      <c r="K16" s="1">
        <v>6.82</v>
      </c>
      <c r="L16" s="1">
        <v>5.52</v>
      </c>
      <c r="M16" s="1">
        <v>7.02</v>
      </c>
      <c r="N16" s="1">
        <v>7</v>
      </c>
      <c r="O16" s="1">
        <v>7.01</v>
      </c>
      <c r="P16" s="1">
        <v>5.32</v>
      </c>
      <c r="Q16" s="1">
        <v>7.06</v>
      </c>
      <c r="R16" s="1">
        <v>5.61</v>
      </c>
      <c r="S16" s="1">
        <v>7.07</v>
      </c>
      <c r="T16" s="1">
        <v>8</v>
      </c>
      <c r="U16" s="1">
        <v>7.14</v>
      </c>
      <c r="V16" s="1">
        <v>6.81</v>
      </c>
      <c r="W16" s="1">
        <v>7.03</v>
      </c>
      <c r="X16" s="1">
        <v>260</v>
      </c>
      <c r="Y16" s="1">
        <f t="shared" si="0"/>
        <v>7.03</v>
      </c>
      <c r="Z16" s="1" t="str">
        <f t="shared" si="1"/>
        <v>FC</v>
      </c>
      <c r="AA16" s="6">
        <v>45444</v>
      </c>
      <c r="AB16" s="5" t="s">
        <v>17</v>
      </c>
      <c r="AC16" s="9">
        <v>36543</v>
      </c>
      <c r="AD16" s="1">
        <v>1200</v>
      </c>
    </row>
    <row r="17" spans="1:30" ht="14.1" customHeight="1">
      <c r="A17" s="1">
        <v>8</v>
      </c>
      <c r="B17" s="7" t="s">
        <v>117</v>
      </c>
      <c r="C17" s="7" t="s">
        <v>118</v>
      </c>
      <c r="D17" s="1">
        <v>6.14</v>
      </c>
      <c r="E17" s="1">
        <v>6.14</v>
      </c>
      <c r="F17" s="1">
        <v>5.63</v>
      </c>
      <c r="G17" s="1">
        <v>7.14</v>
      </c>
      <c r="H17" s="1">
        <v>6.48</v>
      </c>
      <c r="I17" s="1">
        <v>7.17</v>
      </c>
      <c r="J17" s="1">
        <v>7</v>
      </c>
      <c r="K17" s="1">
        <v>7.13</v>
      </c>
      <c r="L17" s="1">
        <v>6.38</v>
      </c>
      <c r="M17" s="1">
        <v>7.14</v>
      </c>
      <c r="N17" s="1">
        <v>6.48</v>
      </c>
      <c r="O17" s="1">
        <v>7.02</v>
      </c>
      <c r="P17" s="1">
        <v>6.18</v>
      </c>
      <c r="Q17" s="1">
        <v>7.09</v>
      </c>
      <c r="R17" s="1">
        <v>7.32</v>
      </c>
      <c r="S17" s="1">
        <v>7.12</v>
      </c>
      <c r="T17" s="1">
        <v>8</v>
      </c>
      <c r="U17" s="1">
        <v>7.18</v>
      </c>
      <c r="V17" s="1">
        <v>7.89</v>
      </c>
      <c r="W17" s="1">
        <v>7.24</v>
      </c>
      <c r="X17" s="1">
        <v>260</v>
      </c>
      <c r="Y17" s="1">
        <f t="shared" si="0"/>
        <v>7.24</v>
      </c>
      <c r="Z17" s="1" t="str">
        <f t="shared" si="1"/>
        <v>FC</v>
      </c>
      <c r="AA17" s="6">
        <v>45444</v>
      </c>
      <c r="AB17" s="5" t="s">
        <v>17</v>
      </c>
      <c r="AC17" s="9">
        <v>36946</v>
      </c>
      <c r="AD17" s="1">
        <v>1200</v>
      </c>
    </row>
    <row r="18" spans="1:30" ht="14.1" customHeight="1">
      <c r="A18" s="1">
        <v>9</v>
      </c>
      <c r="B18" s="7" t="s">
        <v>119</v>
      </c>
      <c r="C18" s="7" t="s">
        <v>120</v>
      </c>
      <c r="D18" s="1">
        <v>6.43</v>
      </c>
      <c r="E18" s="1">
        <v>6.43</v>
      </c>
      <c r="F18" s="1">
        <v>6.38</v>
      </c>
      <c r="G18" s="1">
        <v>7.24</v>
      </c>
      <c r="H18" s="1">
        <v>3.59</v>
      </c>
      <c r="I18" s="1">
        <v>7.39</v>
      </c>
      <c r="J18" s="1">
        <v>6.1</v>
      </c>
      <c r="K18" s="1">
        <v>6.98</v>
      </c>
      <c r="L18" s="1">
        <v>3</v>
      </c>
      <c r="M18" s="1">
        <v>7.01</v>
      </c>
      <c r="N18" s="1">
        <v>6.45</v>
      </c>
      <c r="O18" s="1">
        <v>6.89</v>
      </c>
      <c r="P18" s="1">
        <v>5.75</v>
      </c>
      <c r="Q18" s="1">
        <v>6.97</v>
      </c>
      <c r="R18" s="1">
        <v>6.18</v>
      </c>
      <c r="S18" s="1">
        <v>7.07</v>
      </c>
      <c r="T18" s="1">
        <v>8</v>
      </c>
      <c r="U18" s="1">
        <v>7.14</v>
      </c>
      <c r="V18" s="1">
        <v>6</v>
      </c>
      <c r="W18" s="1">
        <v>7.09</v>
      </c>
      <c r="X18" s="1">
        <v>260</v>
      </c>
      <c r="Y18" s="1">
        <f t="shared" si="0"/>
        <v>7.09</v>
      </c>
      <c r="Z18" s="1" t="str">
        <f t="shared" si="1"/>
        <v>FC</v>
      </c>
      <c r="AA18" s="6">
        <v>45200</v>
      </c>
      <c r="AB18" s="5" t="s">
        <v>17</v>
      </c>
      <c r="AC18" s="9">
        <v>35920</v>
      </c>
      <c r="AD18" s="1">
        <v>1200</v>
      </c>
    </row>
    <row r="19" spans="1:30" ht="14.1" customHeight="1">
      <c r="A19" s="1">
        <v>10</v>
      </c>
      <c r="B19" s="1" t="s">
        <v>98</v>
      </c>
      <c r="C19" s="7" t="s">
        <v>99</v>
      </c>
      <c r="D19" s="1">
        <v>7.46</v>
      </c>
      <c r="E19" s="1">
        <v>7.46</v>
      </c>
      <c r="F19" s="1">
        <v>7.42</v>
      </c>
      <c r="G19" s="1">
        <v>7.44</v>
      </c>
      <c r="H19" s="1">
        <v>4.1399999999999997</v>
      </c>
      <c r="I19" s="1">
        <v>7.24</v>
      </c>
      <c r="J19" s="1">
        <v>6.59</v>
      </c>
      <c r="K19" s="1">
        <v>7.05</v>
      </c>
      <c r="L19" s="1">
        <v>5.97</v>
      </c>
      <c r="M19" s="1">
        <v>6.95</v>
      </c>
      <c r="N19" s="1">
        <v>6.41</v>
      </c>
      <c r="O19" s="1">
        <v>6.85</v>
      </c>
      <c r="P19" s="1">
        <v>6.43</v>
      </c>
      <c r="Q19" s="1">
        <v>6.79</v>
      </c>
      <c r="R19" s="1">
        <v>7.46</v>
      </c>
      <c r="S19" s="1">
        <v>6.88</v>
      </c>
      <c r="T19" s="1">
        <v>7</v>
      </c>
      <c r="U19" s="1">
        <v>6.86</v>
      </c>
      <c r="V19" s="1">
        <v>6.22</v>
      </c>
      <c r="W19" s="1">
        <v>6.81</v>
      </c>
      <c r="X19" s="1">
        <v>260</v>
      </c>
      <c r="Y19" s="1">
        <f t="shared" si="0"/>
        <v>6.81</v>
      </c>
      <c r="Z19" s="1" t="str">
        <f t="shared" si="1"/>
        <v>FC</v>
      </c>
      <c r="AA19" s="6">
        <v>45444</v>
      </c>
      <c r="AB19" s="5" t="s">
        <v>18</v>
      </c>
      <c r="AC19" s="9">
        <v>36478</v>
      </c>
      <c r="AD19" s="1">
        <v>1200</v>
      </c>
    </row>
    <row r="20" spans="1:30" ht="14.1" customHeight="1">
      <c r="A20" s="1">
        <v>11</v>
      </c>
      <c r="B20" s="1" t="s">
        <v>24</v>
      </c>
      <c r="C20" s="7" t="s">
        <v>25</v>
      </c>
      <c r="D20" s="1">
        <v>9.07</v>
      </c>
      <c r="E20" s="1">
        <v>9.07</v>
      </c>
      <c r="F20" s="1">
        <v>9.08</v>
      </c>
      <c r="G20" s="1">
        <v>9.08</v>
      </c>
      <c r="H20" s="1">
        <v>8.34</v>
      </c>
      <c r="I20" s="1">
        <v>8.81</v>
      </c>
      <c r="J20" s="1">
        <v>8.24</v>
      </c>
      <c r="K20" s="1">
        <v>8.66</v>
      </c>
      <c r="L20" s="1">
        <v>8.1</v>
      </c>
      <c r="M20" s="1">
        <v>8.5500000000000007</v>
      </c>
      <c r="N20" s="1">
        <v>7.07</v>
      </c>
      <c r="O20" s="1">
        <v>8.2899999999999991</v>
      </c>
      <c r="P20" s="1">
        <v>8.14</v>
      </c>
      <c r="Q20" s="1">
        <v>8.27</v>
      </c>
      <c r="R20" s="1">
        <v>7.68</v>
      </c>
      <c r="S20" s="1">
        <v>8.1999999999999993</v>
      </c>
      <c r="T20" s="1">
        <v>8</v>
      </c>
      <c r="U20" s="1">
        <v>8.18</v>
      </c>
      <c r="V20" s="1">
        <v>7</v>
      </c>
      <c r="W20" s="1">
        <v>8.1</v>
      </c>
      <c r="X20" s="1">
        <v>260</v>
      </c>
      <c r="Y20" s="1">
        <f t="shared" si="0"/>
        <v>8.1</v>
      </c>
      <c r="Z20" s="1" t="str">
        <f t="shared" si="1"/>
        <v>FCD</v>
      </c>
      <c r="AA20" s="6">
        <v>45444</v>
      </c>
      <c r="AB20" s="5" t="s">
        <v>18</v>
      </c>
      <c r="AC20" s="9">
        <v>36622</v>
      </c>
      <c r="AD20" s="1">
        <v>1200</v>
      </c>
    </row>
    <row r="21" spans="1:30" ht="14.1" customHeight="1">
      <c r="A21" s="1">
        <v>12</v>
      </c>
      <c r="B21" s="1" t="s">
        <v>26</v>
      </c>
      <c r="C21" s="7" t="s">
        <v>27</v>
      </c>
      <c r="D21" s="1">
        <v>7.68</v>
      </c>
      <c r="E21" s="1">
        <v>7.68</v>
      </c>
      <c r="F21" s="1">
        <v>7.54</v>
      </c>
      <c r="G21" s="1">
        <v>7.62</v>
      </c>
      <c r="H21" s="1">
        <v>7.41</v>
      </c>
      <c r="I21" s="1">
        <v>7.54</v>
      </c>
      <c r="J21" s="1">
        <v>7.41</v>
      </c>
      <c r="K21" s="1">
        <v>7.51</v>
      </c>
      <c r="L21" s="1">
        <v>7.07</v>
      </c>
      <c r="M21" s="1">
        <v>7.42</v>
      </c>
      <c r="N21" s="1">
        <v>7</v>
      </c>
      <c r="O21" s="1">
        <v>7.35</v>
      </c>
      <c r="P21" s="1">
        <v>7.07</v>
      </c>
      <c r="Q21" s="1">
        <v>7.31</v>
      </c>
      <c r="R21" s="1">
        <v>7.21</v>
      </c>
      <c r="S21" s="1">
        <v>7.29</v>
      </c>
      <c r="T21" s="1">
        <v>7</v>
      </c>
      <c r="U21" s="1">
        <v>7.27</v>
      </c>
      <c r="V21" s="1">
        <v>7.11</v>
      </c>
      <c r="W21" s="1">
        <v>7.26</v>
      </c>
      <c r="X21" s="1">
        <v>260</v>
      </c>
      <c r="Y21" s="1">
        <f t="shared" si="0"/>
        <v>7.26</v>
      </c>
      <c r="Z21" s="1" t="str">
        <f t="shared" si="1"/>
        <v>FC</v>
      </c>
      <c r="AA21" s="6">
        <v>45444</v>
      </c>
      <c r="AB21" s="5" t="s">
        <v>17</v>
      </c>
      <c r="AC21" s="9">
        <v>36912</v>
      </c>
      <c r="AD21" s="1">
        <v>1200</v>
      </c>
    </row>
    <row r="22" spans="1:30" ht="14.1" customHeight="1">
      <c r="A22" s="1">
        <v>13</v>
      </c>
      <c r="B22" s="1" t="s">
        <v>28</v>
      </c>
      <c r="C22" s="7" t="s">
        <v>27</v>
      </c>
      <c r="D22" s="1">
        <v>6.39</v>
      </c>
      <c r="E22" s="1">
        <v>6.39</v>
      </c>
      <c r="F22" s="1">
        <v>6</v>
      </c>
      <c r="G22" s="1">
        <v>6.21</v>
      </c>
      <c r="H22" s="1">
        <v>6.38</v>
      </c>
      <c r="I22" s="1">
        <v>6.27</v>
      </c>
      <c r="J22" s="1">
        <v>6.55</v>
      </c>
      <c r="K22" s="1">
        <v>6.35</v>
      </c>
      <c r="L22" s="1">
        <v>6.38</v>
      </c>
      <c r="M22" s="1">
        <v>6.35</v>
      </c>
      <c r="N22" s="1">
        <v>6.21</v>
      </c>
      <c r="O22" s="1">
        <v>6.33</v>
      </c>
      <c r="P22" s="1">
        <v>7.18</v>
      </c>
      <c r="Q22" s="1">
        <v>6.45</v>
      </c>
      <c r="R22" s="1">
        <v>6.64</v>
      </c>
      <c r="S22" s="1">
        <v>6.47</v>
      </c>
      <c r="T22" s="1">
        <v>7</v>
      </c>
      <c r="U22" s="1">
        <v>6.51</v>
      </c>
      <c r="V22" s="1">
        <v>6</v>
      </c>
      <c r="W22" s="1">
        <v>6.48</v>
      </c>
      <c r="X22" s="1">
        <v>260</v>
      </c>
      <c r="Y22" s="1">
        <f t="shared" si="0"/>
        <v>6.48</v>
      </c>
      <c r="Z22" s="1" t="str">
        <f t="shared" si="1"/>
        <v>SC</v>
      </c>
      <c r="AA22" s="6">
        <v>45444</v>
      </c>
      <c r="AB22" s="5" t="s">
        <v>17</v>
      </c>
      <c r="AC22" s="9">
        <v>36875</v>
      </c>
      <c r="AD22" s="1">
        <v>1200</v>
      </c>
    </row>
    <row r="23" spans="1:30" ht="14.1" customHeight="1">
      <c r="A23" s="1">
        <v>14</v>
      </c>
      <c r="B23" s="1" t="s">
        <v>29</v>
      </c>
      <c r="C23" s="7" t="s">
        <v>30</v>
      </c>
      <c r="D23" s="1">
        <v>7.93</v>
      </c>
      <c r="E23" s="1">
        <v>7.93</v>
      </c>
      <c r="F23" s="1">
        <v>8.25</v>
      </c>
      <c r="G23" s="1">
        <v>8.08</v>
      </c>
      <c r="H23" s="1">
        <v>7.59</v>
      </c>
      <c r="I23" s="1">
        <v>7.9</v>
      </c>
      <c r="J23" s="1">
        <v>7.52</v>
      </c>
      <c r="K23" s="1">
        <v>7.8</v>
      </c>
      <c r="L23" s="1">
        <v>7.1</v>
      </c>
      <c r="M23" s="1">
        <v>7.65</v>
      </c>
      <c r="N23" s="1">
        <v>6.97</v>
      </c>
      <c r="O23" s="1">
        <v>7.54</v>
      </c>
      <c r="P23" s="1">
        <v>6.93</v>
      </c>
      <c r="Q23" s="1">
        <v>7.45</v>
      </c>
      <c r="R23" s="1">
        <v>6.64</v>
      </c>
      <c r="S23" s="1">
        <v>7.35</v>
      </c>
      <c r="T23" s="1">
        <v>9</v>
      </c>
      <c r="U23" s="1">
        <v>7.47</v>
      </c>
      <c r="V23" s="1">
        <v>7</v>
      </c>
      <c r="W23" s="1">
        <v>7.44</v>
      </c>
      <c r="X23" s="1">
        <v>260</v>
      </c>
      <c r="Y23" s="1">
        <f t="shared" si="0"/>
        <v>7.44</v>
      </c>
      <c r="Z23" s="1" t="str">
        <f t="shared" si="1"/>
        <v>FC</v>
      </c>
      <c r="AA23" s="6">
        <v>45444</v>
      </c>
      <c r="AB23" s="5" t="s">
        <v>18</v>
      </c>
      <c r="AC23" s="9">
        <v>36450</v>
      </c>
      <c r="AD23" s="1">
        <v>1200</v>
      </c>
    </row>
    <row r="24" spans="1:30" ht="14.1" customHeight="1">
      <c r="A24" s="1">
        <v>15</v>
      </c>
      <c r="B24" s="1" t="s">
        <v>31</v>
      </c>
      <c r="C24" s="7" t="s">
        <v>32</v>
      </c>
      <c r="D24" s="1">
        <v>6.79</v>
      </c>
      <c r="E24" s="1">
        <v>6.79</v>
      </c>
      <c r="F24" s="1">
        <v>6.29</v>
      </c>
      <c r="G24" s="1">
        <v>6.56</v>
      </c>
      <c r="H24" s="1">
        <v>7.24</v>
      </c>
      <c r="I24" s="1">
        <v>6.8</v>
      </c>
      <c r="J24" s="1">
        <v>7.62</v>
      </c>
      <c r="K24" s="1">
        <v>7.02</v>
      </c>
      <c r="L24" s="1">
        <v>7.66</v>
      </c>
      <c r="M24" s="1">
        <v>7.15</v>
      </c>
      <c r="N24" s="1">
        <v>7.69</v>
      </c>
      <c r="O24" s="1">
        <v>7.24</v>
      </c>
      <c r="P24" s="1">
        <v>7.21</v>
      </c>
      <c r="Q24" s="1">
        <v>7.24</v>
      </c>
      <c r="R24" s="1">
        <v>7.68</v>
      </c>
      <c r="S24" s="1">
        <v>7.29</v>
      </c>
      <c r="T24" s="1">
        <v>8</v>
      </c>
      <c r="U24" s="1">
        <v>7.35</v>
      </c>
      <c r="V24" s="1">
        <v>8.89</v>
      </c>
      <c r="W24" s="1">
        <v>7.45</v>
      </c>
      <c r="X24" s="1">
        <v>260</v>
      </c>
      <c r="Y24" s="1">
        <f t="shared" si="0"/>
        <v>7.45</v>
      </c>
      <c r="Z24" s="1" t="str">
        <f t="shared" si="1"/>
        <v>FC</v>
      </c>
      <c r="AA24" s="6">
        <v>45444</v>
      </c>
      <c r="AB24" s="5" t="s">
        <v>17</v>
      </c>
      <c r="AC24" s="9">
        <v>37231</v>
      </c>
      <c r="AD24" s="1">
        <v>1200</v>
      </c>
    </row>
    <row r="25" spans="1:30" ht="14.1" customHeight="1">
      <c r="A25" s="1">
        <v>16</v>
      </c>
      <c r="B25" s="1" t="s">
        <v>33</v>
      </c>
      <c r="C25" s="7" t="s">
        <v>34</v>
      </c>
      <c r="D25" s="1">
        <v>8.0399999999999991</v>
      </c>
      <c r="E25" s="1">
        <v>8.0399999999999991</v>
      </c>
      <c r="F25" s="1">
        <v>7.88</v>
      </c>
      <c r="G25" s="1">
        <v>7.96</v>
      </c>
      <c r="H25" s="1">
        <v>6.66</v>
      </c>
      <c r="I25" s="1">
        <v>7.49</v>
      </c>
      <c r="J25" s="1">
        <v>6.72</v>
      </c>
      <c r="K25" s="1">
        <v>7.29</v>
      </c>
      <c r="L25" s="1">
        <v>7.1</v>
      </c>
      <c r="M25" s="1">
        <v>7.25</v>
      </c>
      <c r="N25" s="1">
        <v>7.07</v>
      </c>
      <c r="O25" s="1">
        <v>7.22</v>
      </c>
      <c r="P25" s="1">
        <v>7.54</v>
      </c>
      <c r="Q25" s="1">
        <v>7.27</v>
      </c>
      <c r="R25" s="1">
        <v>7.32</v>
      </c>
      <c r="S25" s="1">
        <v>7.27</v>
      </c>
      <c r="T25" s="1">
        <v>8</v>
      </c>
      <c r="U25" s="1">
        <v>7.33</v>
      </c>
      <c r="V25" s="1">
        <v>6.11</v>
      </c>
      <c r="W25" s="1">
        <v>7.24</v>
      </c>
      <c r="X25" s="1">
        <v>260</v>
      </c>
      <c r="Y25" s="1">
        <f t="shared" si="0"/>
        <v>7.24</v>
      </c>
      <c r="Z25" s="1" t="str">
        <f t="shared" si="1"/>
        <v>FC</v>
      </c>
      <c r="AA25" s="6">
        <v>45444</v>
      </c>
      <c r="AB25" s="5" t="s">
        <v>18</v>
      </c>
      <c r="AC25" s="9">
        <v>37093</v>
      </c>
      <c r="AD25" s="1">
        <v>1200</v>
      </c>
    </row>
    <row r="26" spans="1:30" ht="14.1" customHeight="1">
      <c r="A26" s="1">
        <v>17</v>
      </c>
      <c r="B26" s="1" t="s">
        <v>35</v>
      </c>
      <c r="C26" s="7" t="s">
        <v>36</v>
      </c>
      <c r="D26" s="1">
        <v>7.96</v>
      </c>
      <c r="E26" s="1">
        <v>7.96</v>
      </c>
      <c r="F26" s="1">
        <v>7.71</v>
      </c>
      <c r="G26" s="1">
        <v>7.85</v>
      </c>
      <c r="H26" s="1">
        <v>6.79</v>
      </c>
      <c r="I26" s="1">
        <v>7.47</v>
      </c>
      <c r="J26" s="1">
        <v>6.48</v>
      </c>
      <c r="K26" s="1">
        <v>7.21</v>
      </c>
      <c r="L26" s="1">
        <v>6.59</v>
      </c>
      <c r="M26" s="1">
        <v>7.08</v>
      </c>
      <c r="N26" s="1">
        <v>6.41</v>
      </c>
      <c r="O26" s="1">
        <v>6.96</v>
      </c>
      <c r="P26" s="1">
        <v>6.36</v>
      </c>
      <c r="Q26" s="1">
        <v>6.88</v>
      </c>
      <c r="R26" s="1">
        <v>6.89</v>
      </c>
      <c r="S26" s="1">
        <v>6.88</v>
      </c>
      <c r="T26" s="1">
        <v>6</v>
      </c>
      <c r="U26" s="1">
        <v>6.81</v>
      </c>
      <c r="V26" s="1">
        <v>7</v>
      </c>
      <c r="W26" s="1">
        <v>6.83</v>
      </c>
      <c r="X26" s="1">
        <v>260</v>
      </c>
      <c r="Y26" s="1">
        <f t="shared" si="0"/>
        <v>6.83</v>
      </c>
      <c r="Z26" s="1" t="str">
        <f t="shared" si="1"/>
        <v>FC</v>
      </c>
      <c r="AA26" s="6">
        <v>45444</v>
      </c>
      <c r="AB26" s="5" t="s">
        <v>18</v>
      </c>
      <c r="AC26" s="9">
        <v>36408</v>
      </c>
      <c r="AD26" s="1">
        <v>1200</v>
      </c>
    </row>
    <row r="27" spans="1:30" ht="14.1" customHeight="1">
      <c r="A27" s="1">
        <v>18</v>
      </c>
      <c r="B27" s="1" t="s">
        <v>37</v>
      </c>
      <c r="C27" s="7" t="s">
        <v>38</v>
      </c>
      <c r="D27" s="1">
        <v>7.14</v>
      </c>
      <c r="E27" s="1">
        <v>7.14</v>
      </c>
      <c r="F27" s="1">
        <v>7.46</v>
      </c>
      <c r="G27" s="1">
        <v>7.29</v>
      </c>
      <c r="H27" s="1">
        <v>6.72</v>
      </c>
      <c r="I27" s="1">
        <v>7.09</v>
      </c>
      <c r="J27" s="1">
        <v>6.97</v>
      </c>
      <c r="K27" s="1">
        <v>7.05</v>
      </c>
      <c r="L27" s="1">
        <v>6.31</v>
      </c>
      <c r="M27" s="1">
        <v>6.9</v>
      </c>
      <c r="N27" s="1">
        <v>6.76</v>
      </c>
      <c r="O27" s="1">
        <v>6.88</v>
      </c>
      <c r="P27" s="1">
        <v>6.36</v>
      </c>
      <c r="Q27" s="1">
        <v>6.8</v>
      </c>
      <c r="R27" s="1">
        <v>6.43</v>
      </c>
      <c r="S27" s="1">
        <v>6.75</v>
      </c>
      <c r="T27" s="1">
        <v>7</v>
      </c>
      <c r="U27" s="1">
        <v>6.77</v>
      </c>
      <c r="V27" s="1">
        <v>7.89</v>
      </c>
      <c r="W27" s="1">
        <v>6.85</v>
      </c>
      <c r="X27" s="1">
        <v>260</v>
      </c>
      <c r="Y27" s="1">
        <f t="shared" si="0"/>
        <v>6.85</v>
      </c>
      <c r="Z27" s="1" t="str">
        <f t="shared" si="1"/>
        <v>FC</v>
      </c>
      <c r="AA27" s="6">
        <v>45444</v>
      </c>
      <c r="AB27" s="5" t="s">
        <v>18</v>
      </c>
      <c r="AC27" s="9">
        <v>37114</v>
      </c>
      <c r="AD27" s="1">
        <v>1200</v>
      </c>
    </row>
    <row r="28" spans="1:30" ht="14.1" customHeight="1">
      <c r="A28" s="1">
        <v>19</v>
      </c>
      <c r="B28" s="1" t="s">
        <v>39</v>
      </c>
      <c r="C28" s="7" t="s">
        <v>40</v>
      </c>
      <c r="D28" s="1">
        <v>8.82</v>
      </c>
      <c r="E28" s="1">
        <v>8.82</v>
      </c>
      <c r="F28" s="1">
        <v>8.5</v>
      </c>
      <c r="G28" s="1">
        <v>8.67</v>
      </c>
      <c r="H28" s="1">
        <v>8.14</v>
      </c>
      <c r="I28" s="1">
        <v>8.48</v>
      </c>
      <c r="J28" s="1">
        <v>8.14</v>
      </c>
      <c r="K28" s="1">
        <v>8.39</v>
      </c>
      <c r="L28" s="1">
        <v>7.59</v>
      </c>
      <c r="M28" s="1">
        <v>8.2200000000000006</v>
      </c>
      <c r="N28" s="1">
        <v>7.31</v>
      </c>
      <c r="O28" s="1">
        <v>8.07</v>
      </c>
      <c r="P28" s="1">
        <v>7.54</v>
      </c>
      <c r="Q28" s="1">
        <v>7.99</v>
      </c>
      <c r="R28" s="1">
        <v>8.4600000000000009</v>
      </c>
      <c r="S28" s="1">
        <v>8.0500000000000007</v>
      </c>
      <c r="T28" s="1">
        <v>8</v>
      </c>
      <c r="U28" s="1">
        <v>8.0500000000000007</v>
      </c>
      <c r="V28" s="1">
        <v>8.11</v>
      </c>
      <c r="W28" s="1">
        <v>8.0500000000000007</v>
      </c>
      <c r="X28" s="1">
        <v>260</v>
      </c>
      <c r="Y28" s="1">
        <f t="shared" si="0"/>
        <v>8.0500000000000007</v>
      </c>
      <c r="Z28" s="1" t="str">
        <f t="shared" si="1"/>
        <v>FCD</v>
      </c>
      <c r="AA28" s="6">
        <v>45444</v>
      </c>
      <c r="AB28" s="5" t="s">
        <v>18</v>
      </c>
      <c r="AC28" s="9">
        <v>37048</v>
      </c>
      <c r="AD28" s="1">
        <v>1200</v>
      </c>
    </row>
    <row r="29" spans="1:30" ht="14.1" customHeight="1">
      <c r="A29" s="1">
        <v>20</v>
      </c>
      <c r="B29" s="1" t="s">
        <v>41</v>
      </c>
      <c r="C29" s="7" t="s">
        <v>42</v>
      </c>
      <c r="D29" s="1">
        <v>8.11</v>
      </c>
      <c r="E29" s="1">
        <v>8.11</v>
      </c>
      <c r="F29" s="1">
        <v>7.71</v>
      </c>
      <c r="G29" s="1">
        <v>7.92</v>
      </c>
      <c r="H29" s="1">
        <v>7.34</v>
      </c>
      <c r="I29" s="1">
        <v>7.72</v>
      </c>
      <c r="J29" s="1">
        <v>7.52</v>
      </c>
      <c r="K29" s="1">
        <v>7.66</v>
      </c>
      <c r="L29" s="1">
        <v>7.48</v>
      </c>
      <c r="M29" s="1">
        <v>7.63</v>
      </c>
      <c r="N29" s="1">
        <v>8.24</v>
      </c>
      <c r="O29" s="1">
        <v>7.73</v>
      </c>
      <c r="P29" s="1">
        <v>7.86</v>
      </c>
      <c r="Q29" s="1">
        <v>7.75</v>
      </c>
      <c r="R29" s="1">
        <v>7.89</v>
      </c>
      <c r="S29" s="1">
        <v>7.77</v>
      </c>
      <c r="T29" s="1">
        <v>9</v>
      </c>
      <c r="U29" s="1">
        <v>7.86</v>
      </c>
      <c r="V29" s="1">
        <v>7</v>
      </c>
      <c r="W29" s="1">
        <v>7.8</v>
      </c>
      <c r="X29" s="1">
        <v>260</v>
      </c>
      <c r="Y29" s="1">
        <f t="shared" si="0"/>
        <v>7.8</v>
      </c>
      <c r="Z29" s="1" t="str">
        <f t="shared" si="1"/>
        <v>FCD</v>
      </c>
      <c r="AA29" s="6">
        <v>45444</v>
      </c>
      <c r="AB29" s="5" t="s">
        <v>18</v>
      </c>
      <c r="AC29" s="9">
        <v>36920</v>
      </c>
      <c r="AD29" s="1">
        <v>1200</v>
      </c>
    </row>
    <row r="30" spans="1:30" ht="14.1" customHeight="1">
      <c r="A30" s="1">
        <v>21</v>
      </c>
      <c r="B30" s="1" t="s">
        <v>43</v>
      </c>
      <c r="C30" s="7" t="s">
        <v>44</v>
      </c>
      <c r="D30" s="1">
        <v>6</v>
      </c>
      <c r="E30" s="1">
        <v>6</v>
      </c>
      <c r="F30" s="1">
        <v>6</v>
      </c>
      <c r="G30" s="1">
        <v>6</v>
      </c>
      <c r="H30" s="1">
        <v>6.34</v>
      </c>
      <c r="I30" s="1">
        <v>6.12</v>
      </c>
      <c r="J30" s="1">
        <v>6.24</v>
      </c>
      <c r="K30" s="1">
        <v>6.15</v>
      </c>
      <c r="L30" s="1">
        <v>6.1</v>
      </c>
      <c r="M30" s="1">
        <v>6.14</v>
      </c>
      <c r="N30" s="1">
        <v>6</v>
      </c>
      <c r="O30" s="1">
        <v>6.12</v>
      </c>
      <c r="P30" s="1">
        <v>6.68</v>
      </c>
      <c r="Q30" s="1">
        <v>6.2</v>
      </c>
      <c r="R30" s="1">
        <v>7</v>
      </c>
      <c r="S30" s="1">
        <v>6.3</v>
      </c>
      <c r="T30" s="1">
        <v>8</v>
      </c>
      <c r="U30" s="1">
        <v>6.43</v>
      </c>
      <c r="V30" s="1">
        <v>7</v>
      </c>
      <c r="W30" s="1">
        <v>6.47</v>
      </c>
      <c r="X30" s="1">
        <v>260</v>
      </c>
      <c r="Y30" s="1">
        <f t="shared" si="0"/>
        <v>6.47</v>
      </c>
      <c r="Z30" s="1" t="str">
        <f t="shared" si="1"/>
        <v>SC</v>
      </c>
      <c r="AA30" s="6">
        <v>45444</v>
      </c>
      <c r="AB30" s="5" t="s">
        <v>17</v>
      </c>
      <c r="AC30" s="9">
        <v>36840</v>
      </c>
      <c r="AD30" s="1">
        <v>1200</v>
      </c>
    </row>
    <row r="31" spans="1:30" ht="14.1" customHeight="1">
      <c r="A31" s="1">
        <v>22</v>
      </c>
      <c r="B31" s="1" t="s">
        <v>45</v>
      </c>
      <c r="C31" s="7" t="s">
        <v>46</v>
      </c>
      <c r="D31" s="1">
        <v>7.86</v>
      </c>
      <c r="E31" s="1">
        <v>7.86</v>
      </c>
      <c r="F31" s="1">
        <v>7.63</v>
      </c>
      <c r="G31" s="1">
        <v>7.75</v>
      </c>
      <c r="H31" s="1">
        <v>6.83</v>
      </c>
      <c r="I31" s="1">
        <v>7.42</v>
      </c>
      <c r="J31" s="1">
        <v>7.1</v>
      </c>
      <c r="K31" s="1">
        <v>7.34</v>
      </c>
      <c r="L31" s="1">
        <v>6.59</v>
      </c>
      <c r="M31" s="1">
        <v>7.18</v>
      </c>
      <c r="N31" s="1">
        <v>7.79</v>
      </c>
      <c r="O31" s="1">
        <v>7.29</v>
      </c>
      <c r="P31" s="1">
        <v>7.14</v>
      </c>
      <c r="Q31" s="1">
        <v>7.27</v>
      </c>
      <c r="R31" s="1">
        <v>7.79</v>
      </c>
      <c r="S31" s="1">
        <v>7.33</v>
      </c>
      <c r="T31" s="1">
        <v>7</v>
      </c>
      <c r="U31" s="1">
        <v>7.31</v>
      </c>
      <c r="V31" s="1">
        <v>7.11</v>
      </c>
      <c r="W31" s="1">
        <v>7.29</v>
      </c>
      <c r="X31" s="1">
        <v>260</v>
      </c>
      <c r="Y31" s="1">
        <f t="shared" si="0"/>
        <v>7.29</v>
      </c>
      <c r="Z31" s="1" t="str">
        <f t="shared" si="1"/>
        <v>FC</v>
      </c>
      <c r="AA31" s="6">
        <v>45444</v>
      </c>
      <c r="AB31" s="5" t="s">
        <v>17</v>
      </c>
      <c r="AC31" s="9">
        <v>37022</v>
      </c>
      <c r="AD31" s="1">
        <v>1200</v>
      </c>
    </row>
    <row r="32" spans="1:30" ht="14.1" customHeight="1">
      <c r="A32" s="1">
        <v>23</v>
      </c>
      <c r="B32" s="1" t="s">
        <v>47</v>
      </c>
      <c r="C32" s="7" t="s">
        <v>48</v>
      </c>
      <c r="D32" s="1">
        <v>8.5</v>
      </c>
      <c r="E32" s="1">
        <v>8.5</v>
      </c>
      <c r="F32" s="1">
        <v>8.8800000000000008</v>
      </c>
      <c r="G32" s="1">
        <v>8.67</v>
      </c>
      <c r="H32" s="1">
        <v>7.45</v>
      </c>
      <c r="I32" s="1">
        <v>8.23</v>
      </c>
      <c r="J32" s="1">
        <v>7.24</v>
      </c>
      <c r="K32" s="1">
        <v>7.97</v>
      </c>
      <c r="L32" s="1">
        <v>7.79</v>
      </c>
      <c r="M32" s="1">
        <v>7.94</v>
      </c>
      <c r="N32" s="1">
        <v>7.38</v>
      </c>
      <c r="O32" s="1">
        <v>7.84</v>
      </c>
      <c r="P32" s="1">
        <v>8.0399999999999991</v>
      </c>
      <c r="Q32" s="1">
        <v>7.87</v>
      </c>
      <c r="R32" s="1">
        <v>7.43</v>
      </c>
      <c r="S32" s="1">
        <v>7.81</v>
      </c>
      <c r="T32" s="1">
        <v>8</v>
      </c>
      <c r="U32" s="1">
        <v>7.83</v>
      </c>
      <c r="V32" s="1">
        <v>8</v>
      </c>
      <c r="W32" s="1">
        <v>7.84</v>
      </c>
      <c r="X32" s="1">
        <v>260</v>
      </c>
      <c r="Y32" s="1">
        <f t="shared" si="0"/>
        <v>7.84</v>
      </c>
      <c r="Z32" s="1" t="str">
        <f t="shared" si="1"/>
        <v>FCD</v>
      </c>
      <c r="AA32" s="6">
        <v>45444</v>
      </c>
      <c r="AB32" s="5" t="s">
        <v>18</v>
      </c>
      <c r="AC32" s="9">
        <v>37009</v>
      </c>
      <c r="AD32" s="1">
        <v>1200</v>
      </c>
    </row>
    <row r="33" spans="1:30" ht="14.1" customHeight="1">
      <c r="A33" s="1">
        <v>24</v>
      </c>
      <c r="B33" s="1" t="s">
        <v>49</v>
      </c>
      <c r="C33" s="7" t="s">
        <v>50</v>
      </c>
      <c r="D33" s="1">
        <v>7.14</v>
      </c>
      <c r="E33" s="1">
        <v>7.14</v>
      </c>
      <c r="F33" s="1">
        <v>7.33</v>
      </c>
      <c r="G33" s="1">
        <v>7.23</v>
      </c>
      <c r="H33" s="1">
        <v>6.83</v>
      </c>
      <c r="I33" s="1">
        <v>7.09</v>
      </c>
      <c r="J33" s="1">
        <v>6.34</v>
      </c>
      <c r="K33" s="1">
        <v>6.89</v>
      </c>
      <c r="L33" s="1">
        <v>6.1</v>
      </c>
      <c r="M33" s="1">
        <v>6.73</v>
      </c>
      <c r="N33" s="1">
        <v>6</v>
      </c>
      <c r="O33" s="1">
        <v>6.6</v>
      </c>
      <c r="P33" s="1">
        <v>6</v>
      </c>
      <c r="Q33" s="1">
        <v>6.52</v>
      </c>
      <c r="R33" s="1">
        <v>6.75</v>
      </c>
      <c r="S33" s="1">
        <v>6.54</v>
      </c>
      <c r="T33" s="1">
        <v>7</v>
      </c>
      <c r="U33" s="1">
        <v>6.58</v>
      </c>
      <c r="V33" s="1">
        <v>6</v>
      </c>
      <c r="W33" s="1">
        <v>6.54</v>
      </c>
      <c r="X33" s="1">
        <v>260</v>
      </c>
      <c r="Y33" s="1">
        <f t="shared" si="0"/>
        <v>6.54</v>
      </c>
      <c r="Z33" s="1" t="str">
        <f t="shared" si="1"/>
        <v>SC</v>
      </c>
      <c r="AA33" s="6">
        <v>45444</v>
      </c>
      <c r="AB33" s="5" t="s">
        <v>18</v>
      </c>
      <c r="AC33" s="9">
        <v>36635</v>
      </c>
      <c r="AD33" s="1">
        <v>1200</v>
      </c>
    </row>
    <row r="34" spans="1:30" ht="14.1" customHeight="1">
      <c r="A34" s="1">
        <v>25</v>
      </c>
      <c r="B34" s="1" t="s">
        <v>51</v>
      </c>
      <c r="C34" s="7" t="s">
        <v>52</v>
      </c>
      <c r="D34" s="1">
        <v>8.39</v>
      </c>
      <c r="E34" s="1">
        <v>8.39</v>
      </c>
      <c r="F34" s="1">
        <v>8.25</v>
      </c>
      <c r="G34" s="1">
        <v>8.33</v>
      </c>
      <c r="H34" s="1">
        <v>7.45</v>
      </c>
      <c r="I34" s="1">
        <v>8.01</v>
      </c>
      <c r="J34" s="1">
        <v>7.21</v>
      </c>
      <c r="K34" s="1">
        <v>7.8</v>
      </c>
      <c r="L34" s="1">
        <v>7.21</v>
      </c>
      <c r="M34" s="1">
        <v>7.68</v>
      </c>
      <c r="N34" s="1">
        <v>7.31</v>
      </c>
      <c r="O34" s="1">
        <v>7.61</v>
      </c>
      <c r="P34" s="1">
        <v>7.04</v>
      </c>
      <c r="Q34" s="1">
        <v>7.53</v>
      </c>
      <c r="R34" s="1">
        <v>7.79</v>
      </c>
      <c r="S34" s="1">
        <v>7.56</v>
      </c>
      <c r="T34" s="1">
        <v>7</v>
      </c>
      <c r="U34" s="1">
        <v>7.52</v>
      </c>
      <c r="V34" s="1">
        <v>7.11</v>
      </c>
      <c r="W34" s="1">
        <v>7.49</v>
      </c>
      <c r="X34" s="1">
        <v>260</v>
      </c>
      <c r="Y34" s="1">
        <f t="shared" si="0"/>
        <v>7.49</v>
      </c>
      <c r="Z34" s="1" t="str">
        <f t="shared" si="1"/>
        <v>FC</v>
      </c>
      <c r="AA34" s="6">
        <v>45444</v>
      </c>
      <c r="AB34" s="5" t="s">
        <v>18</v>
      </c>
      <c r="AC34" s="9">
        <v>36898</v>
      </c>
      <c r="AD34" s="1">
        <v>1200</v>
      </c>
    </row>
    <row r="35" spans="1:30" ht="14.1" customHeight="1">
      <c r="A35" s="1">
        <v>26</v>
      </c>
      <c r="B35" s="1" t="s">
        <v>53</v>
      </c>
      <c r="C35" s="7" t="s">
        <v>54</v>
      </c>
      <c r="D35" s="1">
        <v>6.46</v>
      </c>
      <c r="E35" s="1">
        <v>6.46</v>
      </c>
      <c r="F35" s="1">
        <v>6</v>
      </c>
      <c r="G35" s="1">
        <v>6.25</v>
      </c>
      <c r="H35" s="1">
        <v>6.62</v>
      </c>
      <c r="I35" s="1">
        <v>6.38</v>
      </c>
      <c r="J35" s="1">
        <v>6.21</v>
      </c>
      <c r="K35" s="1">
        <v>6.34</v>
      </c>
      <c r="L35" s="1">
        <v>6.41</v>
      </c>
      <c r="M35" s="1">
        <v>6.35</v>
      </c>
      <c r="N35" s="1">
        <v>6.1</v>
      </c>
      <c r="O35" s="1">
        <v>6.31</v>
      </c>
      <c r="P35" s="1">
        <v>6.57</v>
      </c>
      <c r="Q35" s="1">
        <v>6.35</v>
      </c>
      <c r="R35" s="1">
        <v>6.54</v>
      </c>
      <c r="S35" s="1">
        <v>6.37</v>
      </c>
      <c r="T35" s="1">
        <v>7</v>
      </c>
      <c r="U35" s="1">
        <v>6.42</v>
      </c>
      <c r="V35" s="1">
        <v>6.89</v>
      </c>
      <c r="W35" s="1">
        <v>6.45</v>
      </c>
      <c r="X35" s="1">
        <v>260</v>
      </c>
      <c r="Y35" s="1">
        <f t="shared" si="0"/>
        <v>6.45</v>
      </c>
      <c r="Z35" s="1" t="str">
        <f t="shared" si="1"/>
        <v>SC</v>
      </c>
      <c r="AA35" s="6">
        <v>45444</v>
      </c>
      <c r="AB35" s="5" t="s">
        <v>17</v>
      </c>
      <c r="AC35" s="9">
        <v>37083</v>
      </c>
      <c r="AD35" s="1">
        <v>1200</v>
      </c>
    </row>
    <row r="36" spans="1:30" ht="14.1" customHeight="1">
      <c r="A36" s="1">
        <v>27</v>
      </c>
      <c r="B36" s="1" t="s">
        <v>55</v>
      </c>
      <c r="C36" s="7" t="s">
        <v>56</v>
      </c>
      <c r="D36" s="1">
        <v>7.43</v>
      </c>
      <c r="E36" s="1">
        <v>7.43</v>
      </c>
      <c r="F36" s="1">
        <v>7.38</v>
      </c>
      <c r="G36" s="1">
        <v>7.4</v>
      </c>
      <c r="H36" s="1">
        <v>7.24</v>
      </c>
      <c r="I36" s="1">
        <v>7.35</v>
      </c>
      <c r="J36" s="1">
        <v>6.69</v>
      </c>
      <c r="K36" s="1">
        <v>7.17</v>
      </c>
      <c r="L36" s="1">
        <v>6.69</v>
      </c>
      <c r="M36" s="1">
        <v>7.07</v>
      </c>
      <c r="N36" s="1">
        <v>6.48</v>
      </c>
      <c r="O36" s="1">
        <v>6.97</v>
      </c>
      <c r="P36" s="1">
        <v>6.68</v>
      </c>
      <c r="Q36" s="1">
        <v>6.93</v>
      </c>
      <c r="R36" s="1">
        <v>7.46</v>
      </c>
      <c r="S36" s="1">
        <v>7</v>
      </c>
      <c r="T36" s="1">
        <v>8</v>
      </c>
      <c r="U36" s="1">
        <v>7.07</v>
      </c>
      <c r="V36" s="1">
        <v>7.11</v>
      </c>
      <c r="W36" s="1">
        <v>7.07</v>
      </c>
      <c r="X36" s="1">
        <v>260</v>
      </c>
      <c r="Y36" s="1">
        <f t="shared" si="0"/>
        <v>7.07</v>
      </c>
      <c r="Z36" s="1" t="str">
        <f t="shared" si="1"/>
        <v>FC</v>
      </c>
      <c r="AA36" s="6">
        <v>45444</v>
      </c>
      <c r="AB36" s="5" t="s">
        <v>18</v>
      </c>
      <c r="AC36" s="9">
        <v>37083</v>
      </c>
      <c r="AD36" s="1">
        <v>1200</v>
      </c>
    </row>
    <row r="37" spans="1:30" ht="14.1" customHeight="1">
      <c r="A37" s="1">
        <v>28</v>
      </c>
      <c r="B37" s="1" t="s">
        <v>57</v>
      </c>
      <c r="C37" s="7" t="s">
        <v>58</v>
      </c>
      <c r="D37" s="1">
        <v>6.68</v>
      </c>
      <c r="E37" s="1">
        <v>6.68</v>
      </c>
      <c r="F37" s="1">
        <v>6.5</v>
      </c>
      <c r="G37" s="1">
        <v>6.6</v>
      </c>
      <c r="H37" s="1">
        <v>6.34</v>
      </c>
      <c r="I37" s="1">
        <v>6.51</v>
      </c>
      <c r="J37" s="1">
        <v>6.41</v>
      </c>
      <c r="K37" s="1">
        <v>6.48</v>
      </c>
      <c r="L37" s="1">
        <v>6.97</v>
      </c>
      <c r="M37" s="1">
        <v>6.58</v>
      </c>
      <c r="N37" s="1">
        <v>6.21</v>
      </c>
      <c r="O37" s="1">
        <v>6.52</v>
      </c>
      <c r="P37" s="1">
        <v>6.71</v>
      </c>
      <c r="Q37" s="1">
        <v>6.55</v>
      </c>
      <c r="R37" s="1">
        <v>6.89</v>
      </c>
      <c r="S37" s="1">
        <v>6.59</v>
      </c>
      <c r="T37" s="1">
        <v>7</v>
      </c>
      <c r="U37" s="1">
        <v>6.62</v>
      </c>
      <c r="V37" s="1">
        <v>6.89</v>
      </c>
      <c r="W37" s="1">
        <v>6.64</v>
      </c>
      <c r="X37" s="1">
        <v>260</v>
      </c>
      <c r="Y37" s="1">
        <f t="shared" si="0"/>
        <v>6.64</v>
      </c>
      <c r="Z37" s="1" t="str">
        <f t="shared" si="1"/>
        <v>SC</v>
      </c>
      <c r="AA37" s="6">
        <v>45444</v>
      </c>
      <c r="AB37" s="5" t="s">
        <v>17</v>
      </c>
      <c r="AC37" s="9">
        <v>37203</v>
      </c>
      <c r="AD37" s="1">
        <v>1200</v>
      </c>
    </row>
    <row r="38" spans="1:30" ht="14.1" customHeight="1">
      <c r="A38" s="1">
        <v>29</v>
      </c>
      <c r="B38" s="1" t="s">
        <v>59</v>
      </c>
      <c r="C38" s="7" t="s">
        <v>60</v>
      </c>
      <c r="D38" s="1">
        <v>6.61</v>
      </c>
      <c r="E38" s="1">
        <v>6.61</v>
      </c>
      <c r="F38" s="1">
        <v>6.5</v>
      </c>
      <c r="G38" s="1">
        <v>6.56</v>
      </c>
      <c r="H38" s="1">
        <v>6.41</v>
      </c>
      <c r="I38" s="1">
        <v>6.51</v>
      </c>
      <c r="J38" s="1">
        <v>6.21</v>
      </c>
      <c r="K38" s="1">
        <v>6.43</v>
      </c>
      <c r="L38" s="1">
        <v>6.45</v>
      </c>
      <c r="M38" s="1">
        <v>6.43</v>
      </c>
      <c r="N38" s="1">
        <v>6.62</v>
      </c>
      <c r="O38" s="1">
        <v>6.46</v>
      </c>
      <c r="P38" s="1">
        <v>6</v>
      </c>
      <c r="Q38" s="1">
        <v>6.4</v>
      </c>
      <c r="R38" s="1">
        <v>6.89</v>
      </c>
      <c r="S38" s="1">
        <v>6.46</v>
      </c>
      <c r="T38" s="1">
        <v>6</v>
      </c>
      <c r="U38" s="1">
        <v>6.43</v>
      </c>
      <c r="V38" s="1">
        <v>6.11</v>
      </c>
      <c r="W38" s="1">
        <v>6.4</v>
      </c>
      <c r="X38" s="1">
        <v>260</v>
      </c>
      <c r="Y38" s="1">
        <f t="shared" si="0"/>
        <v>6.4</v>
      </c>
      <c r="Z38" s="1" t="str">
        <f t="shared" si="1"/>
        <v>SC</v>
      </c>
      <c r="AA38" s="6">
        <v>45444</v>
      </c>
      <c r="AB38" s="5" t="s">
        <v>17</v>
      </c>
      <c r="AC38" s="9">
        <v>36680</v>
      </c>
      <c r="AD38" s="1">
        <v>1200</v>
      </c>
    </row>
    <row r="39" spans="1:30" ht="14.1" customHeight="1">
      <c r="A39" s="1">
        <v>30</v>
      </c>
      <c r="B39" s="1" t="s">
        <v>61</v>
      </c>
      <c r="C39" s="7" t="s">
        <v>62</v>
      </c>
      <c r="D39" s="1">
        <v>6.68</v>
      </c>
      <c r="E39" s="1">
        <v>6.68</v>
      </c>
      <c r="F39" s="1">
        <v>6.5</v>
      </c>
      <c r="G39" s="1">
        <v>6.6</v>
      </c>
      <c r="H39" s="1">
        <v>6.24</v>
      </c>
      <c r="I39" s="1">
        <v>6.47</v>
      </c>
      <c r="J39" s="1">
        <v>6.34</v>
      </c>
      <c r="K39" s="1">
        <v>6.44</v>
      </c>
      <c r="L39" s="1">
        <v>6.1</v>
      </c>
      <c r="M39" s="1">
        <v>6.37</v>
      </c>
      <c r="N39" s="1">
        <v>6.31</v>
      </c>
      <c r="O39" s="1">
        <v>6.36</v>
      </c>
      <c r="P39" s="1">
        <v>6.39</v>
      </c>
      <c r="Q39" s="1">
        <v>6.36</v>
      </c>
      <c r="R39" s="1">
        <v>6.64</v>
      </c>
      <c r="S39" s="1">
        <v>6.4</v>
      </c>
      <c r="T39" s="1">
        <v>7</v>
      </c>
      <c r="U39" s="1">
        <v>6.44</v>
      </c>
      <c r="V39" s="1">
        <v>7</v>
      </c>
      <c r="W39" s="1">
        <v>6.48</v>
      </c>
      <c r="X39" s="1">
        <v>260</v>
      </c>
      <c r="Y39" s="1">
        <f t="shared" si="0"/>
        <v>6.48</v>
      </c>
      <c r="Z39" s="1" t="str">
        <f t="shared" si="1"/>
        <v>SC</v>
      </c>
      <c r="AA39" s="6">
        <v>45444</v>
      </c>
      <c r="AB39" s="5" t="s">
        <v>17</v>
      </c>
      <c r="AC39" s="9">
        <v>36797</v>
      </c>
      <c r="AD39" s="1">
        <v>1200</v>
      </c>
    </row>
    <row r="40" spans="1:30" ht="14.1" customHeight="1">
      <c r="A40" s="1">
        <v>31</v>
      </c>
      <c r="B40" s="1" t="s">
        <v>63</v>
      </c>
      <c r="C40" s="7" t="s">
        <v>64</v>
      </c>
      <c r="D40" s="1">
        <v>8.11</v>
      </c>
      <c r="E40" s="1">
        <v>8.11</v>
      </c>
      <c r="F40" s="1">
        <v>7.67</v>
      </c>
      <c r="G40" s="1">
        <v>7.9</v>
      </c>
      <c r="H40" s="1">
        <v>6.9</v>
      </c>
      <c r="I40" s="1">
        <v>7.54</v>
      </c>
      <c r="J40" s="1">
        <v>6.72</v>
      </c>
      <c r="K40" s="1">
        <v>7.33</v>
      </c>
      <c r="L40" s="1">
        <v>7.1</v>
      </c>
      <c r="M40" s="1">
        <v>7.28</v>
      </c>
      <c r="N40" s="1">
        <v>6.9</v>
      </c>
      <c r="O40" s="1">
        <v>7.21</v>
      </c>
      <c r="P40" s="1">
        <v>6.82</v>
      </c>
      <c r="Q40" s="1">
        <v>7.16</v>
      </c>
      <c r="R40" s="1">
        <v>7.79</v>
      </c>
      <c r="S40" s="1">
        <v>7.24</v>
      </c>
      <c r="T40" s="1">
        <v>6</v>
      </c>
      <c r="U40" s="1">
        <v>7.14</v>
      </c>
      <c r="V40" s="1">
        <v>6.22</v>
      </c>
      <c r="W40" s="1">
        <v>7.08</v>
      </c>
      <c r="X40" s="1">
        <v>260</v>
      </c>
      <c r="Y40" s="1">
        <f t="shared" si="0"/>
        <v>7.08</v>
      </c>
      <c r="Z40" s="1" t="str">
        <f t="shared" si="1"/>
        <v>FC</v>
      </c>
      <c r="AA40" s="6">
        <v>45444</v>
      </c>
      <c r="AB40" s="5" t="s">
        <v>18</v>
      </c>
      <c r="AC40" s="9">
        <v>36493</v>
      </c>
      <c r="AD40" s="1">
        <v>1200</v>
      </c>
    </row>
    <row r="41" spans="1:30" ht="14.1" customHeight="1">
      <c r="A41" s="1">
        <v>32</v>
      </c>
      <c r="B41" s="1" t="s">
        <v>65</v>
      </c>
      <c r="C41" s="7" t="s">
        <v>66</v>
      </c>
      <c r="D41" s="1">
        <v>8.32</v>
      </c>
      <c r="E41" s="1">
        <v>8.32</v>
      </c>
      <c r="F41" s="1">
        <v>8.5</v>
      </c>
      <c r="G41" s="1">
        <v>8.4</v>
      </c>
      <c r="H41" s="1">
        <v>7.48</v>
      </c>
      <c r="I41" s="1">
        <v>8.07</v>
      </c>
      <c r="J41" s="1">
        <v>7.52</v>
      </c>
      <c r="K41" s="1">
        <v>7.93</v>
      </c>
      <c r="L41" s="1">
        <v>7.28</v>
      </c>
      <c r="M41" s="1">
        <v>7.79</v>
      </c>
      <c r="N41" s="1">
        <v>7.38</v>
      </c>
      <c r="O41" s="1">
        <v>7.72</v>
      </c>
      <c r="P41" s="1">
        <v>7.21</v>
      </c>
      <c r="Q41" s="1">
        <v>7.65</v>
      </c>
      <c r="R41" s="1">
        <v>7.36</v>
      </c>
      <c r="S41" s="1">
        <v>7.61</v>
      </c>
      <c r="T41" s="1">
        <v>8</v>
      </c>
      <c r="U41" s="1">
        <v>7.64</v>
      </c>
      <c r="V41" s="1">
        <v>8</v>
      </c>
      <c r="W41" s="1">
        <v>7.67</v>
      </c>
      <c r="X41" s="1">
        <v>260</v>
      </c>
      <c r="Y41" s="1">
        <f t="shared" si="0"/>
        <v>7.67</v>
      </c>
      <c r="Z41" s="1" t="str">
        <f t="shared" si="1"/>
        <v>FC</v>
      </c>
      <c r="AA41" s="6">
        <v>45444</v>
      </c>
      <c r="AB41" s="5" t="s">
        <v>18</v>
      </c>
      <c r="AC41" s="9">
        <v>36936</v>
      </c>
      <c r="AD41" s="1">
        <v>1200</v>
      </c>
    </row>
    <row r="42" spans="1:30" ht="14.1" customHeight="1">
      <c r="A42" s="1">
        <v>33</v>
      </c>
      <c r="B42" s="1" t="s">
        <v>67</v>
      </c>
      <c r="C42" s="7" t="s">
        <v>12</v>
      </c>
      <c r="D42" s="1">
        <v>6.64</v>
      </c>
      <c r="E42" s="1">
        <v>6.64</v>
      </c>
      <c r="F42" s="1">
        <v>6.21</v>
      </c>
      <c r="G42" s="1">
        <v>6.44</v>
      </c>
      <c r="H42" s="1">
        <v>6.34</v>
      </c>
      <c r="I42" s="1">
        <v>6.41</v>
      </c>
      <c r="J42" s="1">
        <v>6.21</v>
      </c>
      <c r="K42" s="1">
        <v>6.35</v>
      </c>
      <c r="L42" s="1">
        <v>6.69</v>
      </c>
      <c r="M42" s="1">
        <v>6.42</v>
      </c>
      <c r="N42" s="1">
        <v>6.69</v>
      </c>
      <c r="O42" s="1">
        <v>6.47</v>
      </c>
      <c r="P42" s="1">
        <v>6.82</v>
      </c>
      <c r="Q42" s="1">
        <v>6.52</v>
      </c>
      <c r="R42" s="1">
        <v>7</v>
      </c>
      <c r="S42" s="1">
        <v>6.58</v>
      </c>
      <c r="T42" s="1">
        <v>7</v>
      </c>
      <c r="U42" s="1">
        <v>6.61</v>
      </c>
      <c r="V42" s="1">
        <v>7</v>
      </c>
      <c r="W42" s="1">
        <v>6.64</v>
      </c>
      <c r="X42" s="1">
        <v>260</v>
      </c>
      <c r="Y42" s="1">
        <f t="shared" si="0"/>
        <v>6.64</v>
      </c>
      <c r="Z42" s="1" t="str">
        <f t="shared" si="1"/>
        <v>SC</v>
      </c>
      <c r="AA42" s="6">
        <v>45444</v>
      </c>
      <c r="AB42" s="5" t="s">
        <v>17</v>
      </c>
      <c r="AC42" s="9">
        <v>37199</v>
      </c>
      <c r="AD42" s="1">
        <v>1200</v>
      </c>
    </row>
    <row r="43" spans="1:30" ht="14.1" customHeight="1">
      <c r="A43" s="1">
        <v>34</v>
      </c>
      <c r="B43" s="1" t="s">
        <v>68</v>
      </c>
      <c r="C43" s="7" t="s">
        <v>69</v>
      </c>
      <c r="D43" s="1">
        <v>6.36</v>
      </c>
      <c r="E43" s="1">
        <v>6.36</v>
      </c>
      <c r="F43" s="1">
        <v>6.29</v>
      </c>
      <c r="G43" s="1">
        <v>6.33</v>
      </c>
      <c r="H43" s="1">
        <v>6.31</v>
      </c>
      <c r="I43" s="1">
        <v>6.32</v>
      </c>
      <c r="J43" s="1">
        <v>6.21</v>
      </c>
      <c r="K43" s="1">
        <v>6.29</v>
      </c>
      <c r="L43" s="1">
        <v>6.52</v>
      </c>
      <c r="M43" s="1">
        <v>6.34</v>
      </c>
      <c r="N43" s="1">
        <v>6</v>
      </c>
      <c r="O43" s="1">
        <v>6.28</v>
      </c>
      <c r="P43" s="1">
        <v>6.21</v>
      </c>
      <c r="Q43" s="1">
        <v>6.27</v>
      </c>
      <c r="R43" s="1">
        <v>6.64</v>
      </c>
      <c r="S43" s="1">
        <v>6.32</v>
      </c>
      <c r="T43" s="1">
        <v>8</v>
      </c>
      <c r="U43" s="1">
        <v>6.44</v>
      </c>
      <c r="V43" s="1">
        <v>7</v>
      </c>
      <c r="W43" s="1">
        <v>6.48</v>
      </c>
      <c r="X43" s="1">
        <v>260</v>
      </c>
      <c r="Y43" s="1">
        <f t="shared" si="0"/>
        <v>6.48</v>
      </c>
      <c r="Z43" s="1" t="str">
        <f t="shared" si="1"/>
        <v>SC</v>
      </c>
      <c r="AA43" s="6">
        <v>45444</v>
      </c>
      <c r="AB43" s="5" t="s">
        <v>18</v>
      </c>
      <c r="AC43" s="9">
        <v>37205</v>
      </c>
      <c r="AD43" s="1">
        <v>1200</v>
      </c>
    </row>
    <row r="44" spans="1:30" ht="14.1" customHeight="1">
      <c r="A44" s="1">
        <v>35</v>
      </c>
      <c r="B44" s="1" t="s">
        <v>70</v>
      </c>
      <c r="C44" s="7" t="s">
        <v>71</v>
      </c>
      <c r="D44" s="1">
        <v>7.71</v>
      </c>
      <c r="E44" s="1">
        <v>7.71</v>
      </c>
      <c r="F44" s="1">
        <v>7.75</v>
      </c>
      <c r="G44" s="1">
        <v>7.73</v>
      </c>
      <c r="H44" s="1">
        <v>7.52</v>
      </c>
      <c r="I44" s="1">
        <v>7.65</v>
      </c>
      <c r="J44" s="1">
        <v>7.1</v>
      </c>
      <c r="K44" s="1">
        <v>7.51</v>
      </c>
      <c r="L44" s="1">
        <v>7.1</v>
      </c>
      <c r="M44" s="1">
        <v>7.42</v>
      </c>
      <c r="N44" s="1">
        <v>7.52</v>
      </c>
      <c r="O44" s="1">
        <v>7.44</v>
      </c>
      <c r="P44" s="1">
        <v>7.39</v>
      </c>
      <c r="Q44" s="1">
        <v>7.43</v>
      </c>
      <c r="R44" s="1">
        <v>7.46</v>
      </c>
      <c r="S44" s="1">
        <v>7.44</v>
      </c>
      <c r="T44" s="1">
        <v>8</v>
      </c>
      <c r="U44" s="1">
        <v>7.48</v>
      </c>
      <c r="V44" s="1">
        <v>7.11</v>
      </c>
      <c r="W44" s="1">
        <v>7.45</v>
      </c>
      <c r="X44" s="1">
        <v>260</v>
      </c>
      <c r="Y44" s="1">
        <f t="shared" si="0"/>
        <v>7.45</v>
      </c>
      <c r="Z44" s="1" t="str">
        <f t="shared" si="1"/>
        <v>FC</v>
      </c>
      <c r="AA44" s="6">
        <v>45444</v>
      </c>
      <c r="AB44" s="5" t="s">
        <v>18</v>
      </c>
      <c r="AC44" s="9">
        <v>36816</v>
      </c>
      <c r="AD44" s="1">
        <v>1200</v>
      </c>
    </row>
    <row r="45" spans="1:30" ht="14.1" customHeight="1">
      <c r="A45" s="1">
        <v>36</v>
      </c>
      <c r="B45" s="1" t="s">
        <v>72</v>
      </c>
      <c r="C45" s="7" t="s">
        <v>73</v>
      </c>
      <c r="D45" s="1">
        <v>8.89</v>
      </c>
      <c r="E45" s="1">
        <v>8.89</v>
      </c>
      <c r="F45" s="1">
        <v>9.08</v>
      </c>
      <c r="G45" s="1">
        <v>8.98</v>
      </c>
      <c r="H45" s="1">
        <v>7.86</v>
      </c>
      <c r="I45" s="1">
        <v>8.58</v>
      </c>
      <c r="J45" s="1">
        <v>8.2100000000000009</v>
      </c>
      <c r="K45" s="1">
        <v>8.48</v>
      </c>
      <c r="L45" s="1">
        <v>7.69</v>
      </c>
      <c r="M45" s="1">
        <v>8.32</v>
      </c>
      <c r="N45" s="1">
        <v>7.38</v>
      </c>
      <c r="O45" s="1">
        <v>8.15</v>
      </c>
      <c r="P45" s="1">
        <v>8.14</v>
      </c>
      <c r="Q45" s="1">
        <v>8.15</v>
      </c>
      <c r="R45" s="1">
        <v>8.14</v>
      </c>
      <c r="S45" s="1">
        <v>8.15</v>
      </c>
      <c r="T45" s="1">
        <v>8</v>
      </c>
      <c r="U45" s="1">
        <v>8.14</v>
      </c>
      <c r="V45" s="1">
        <v>8.11</v>
      </c>
      <c r="W45" s="1">
        <v>8.14</v>
      </c>
      <c r="X45" s="1">
        <v>260</v>
      </c>
      <c r="Y45" s="1">
        <f t="shared" si="0"/>
        <v>8.14</v>
      </c>
      <c r="Z45" s="1" t="str">
        <f t="shared" si="1"/>
        <v>FCD</v>
      </c>
      <c r="AA45" s="6">
        <v>45444</v>
      </c>
      <c r="AB45" s="5" t="s">
        <v>18</v>
      </c>
      <c r="AC45" s="9">
        <v>37098</v>
      </c>
      <c r="AD45" s="1">
        <v>1200</v>
      </c>
    </row>
    <row r="46" spans="1:30" ht="14.1" customHeight="1">
      <c r="A46" s="1">
        <v>37</v>
      </c>
      <c r="B46" s="1" t="s">
        <v>74</v>
      </c>
      <c r="C46" s="7" t="s">
        <v>75</v>
      </c>
      <c r="D46" s="1">
        <v>7.75</v>
      </c>
      <c r="E46" s="1">
        <v>7.75</v>
      </c>
      <c r="F46" s="1">
        <v>7.67</v>
      </c>
      <c r="G46" s="1">
        <v>7.71</v>
      </c>
      <c r="H46" s="1">
        <v>7.52</v>
      </c>
      <c r="I46" s="1">
        <v>7.64</v>
      </c>
      <c r="J46" s="1">
        <v>7.21</v>
      </c>
      <c r="K46" s="1">
        <v>7.53</v>
      </c>
      <c r="L46" s="1">
        <v>7.1</v>
      </c>
      <c r="M46" s="1">
        <v>7.44</v>
      </c>
      <c r="N46" s="1">
        <v>7.62</v>
      </c>
      <c r="O46" s="1">
        <v>7.47</v>
      </c>
      <c r="P46" s="1">
        <v>7.36</v>
      </c>
      <c r="Q46" s="1">
        <v>7.45</v>
      </c>
      <c r="R46" s="1">
        <v>7.68</v>
      </c>
      <c r="S46" s="1">
        <v>7.48</v>
      </c>
      <c r="T46" s="1">
        <v>7</v>
      </c>
      <c r="U46" s="1">
        <v>7.45</v>
      </c>
      <c r="V46" s="1">
        <v>7.22</v>
      </c>
      <c r="W46" s="1">
        <v>7.43</v>
      </c>
      <c r="X46" s="1">
        <v>260</v>
      </c>
      <c r="Y46" s="1">
        <f t="shared" si="0"/>
        <v>7.43</v>
      </c>
      <c r="Z46" s="1" t="str">
        <f t="shared" si="1"/>
        <v>FC</v>
      </c>
      <c r="AA46" s="6">
        <v>45444</v>
      </c>
      <c r="AB46" s="5" t="s">
        <v>18</v>
      </c>
      <c r="AC46" s="9">
        <v>36953</v>
      </c>
      <c r="AD46" s="1">
        <v>1200</v>
      </c>
    </row>
    <row r="47" spans="1:30" ht="14.1" customHeight="1">
      <c r="A47" s="1">
        <v>38</v>
      </c>
      <c r="B47" s="1" t="s">
        <v>76</v>
      </c>
      <c r="C47" s="7" t="s">
        <v>77</v>
      </c>
      <c r="D47" s="1">
        <v>8.07</v>
      </c>
      <c r="E47" s="1">
        <v>8.07</v>
      </c>
      <c r="F47" s="1">
        <v>8.2100000000000009</v>
      </c>
      <c r="G47" s="1">
        <v>8.1300000000000008</v>
      </c>
      <c r="H47" s="1">
        <v>7.83</v>
      </c>
      <c r="I47" s="1">
        <v>8.02</v>
      </c>
      <c r="J47" s="1">
        <v>8</v>
      </c>
      <c r="K47" s="1">
        <v>8.02</v>
      </c>
      <c r="L47" s="1">
        <v>7.62</v>
      </c>
      <c r="M47" s="1">
        <v>7.94</v>
      </c>
      <c r="N47" s="1">
        <v>7.28</v>
      </c>
      <c r="O47" s="1">
        <v>7.82</v>
      </c>
      <c r="P47" s="1">
        <v>7.75</v>
      </c>
      <c r="Q47" s="1">
        <v>7.81</v>
      </c>
      <c r="R47" s="1">
        <v>7.79</v>
      </c>
      <c r="S47" s="1">
        <v>7.81</v>
      </c>
      <c r="T47" s="1">
        <v>9</v>
      </c>
      <c r="U47" s="1">
        <v>7.9</v>
      </c>
      <c r="V47" s="1">
        <v>9</v>
      </c>
      <c r="W47" s="1">
        <v>7.97</v>
      </c>
      <c r="X47" s="1">
        <v>260</v>
      </c>
      <c r="Y47" s="1">
        <f t="shared" si="0"/>
        <v>7.97</v>
      </c>
      <c r="Z47" s="1" t="str">
        <f t="shared" si="1"/>
        <v>FCD</v>
      </c>
      <c r="AA47" s="6">
        <v>45444</v>
      </c>
      <c r="AB47" s="5" t="s">
        <v>18</v>
      </c>
      <c r="AC47" s="9">
        <v>37219</v>
      </c>
      <c r="AD47" s="1">
        <v>1200</v>
      </c>
    </row>
    <row r="48" spans="1:30" ht="14.1" customHeight="1">
      <c r="A48" s="1">
        <v>39</v>
      </c>
      <c r="B48" s="1" t="s">
        <v>78</v>
      </c>
      <c r="C48" s="7" t="s">
        <v>79</v>
      </c>
      <c r="D48" s="1">
        <v>7.64</v>
      </c>
      <c r="E48" s="1">
        <v>7.64</v>
      </c>
      <c r="F48" s="1">
        <v>7.75</v>
      </c>
      <c r="G48" s="1">
        <v>7.69</v>
      </c>
      <c r="H48" s="1">
        <v>7.38</v>
      </c>
      <c r="I48" s="1">
        <v>7.58</v>
      </c>
      <c r="J48" s="1">
        <v>7.24</v>
      </c>
      <c r="K48" s="1">
        <v>7.49</v>
      </c>
      <c r="L48" s="1">
        <v>7.21</v>
      </c>
      <c r="M48" s="1">
        <v>7.43</v>
      </c>
      <c r="N48" s="1">
        <v>7.72</v>
      </c>
      <c r="O48" s="1">
        <v>7.48</v>
      </c>
      <c r="P48" s="1">
        <v>7.46</v>
      </c>
      <c r="Q48" s="1">
        <v>7.48</v>
      </c>
      <c r="R48" s="1">
        <v>7.79</v>
      </c>
      <c r="S48" s="1">
        <v>7.52</v>
      </c>
      <c r="T48" s="1">
        <v>8</v>
      </c>
      <c r="U48" s="1">
        <v>7.55</v>
      </c>
      <c r="V48" s="1">
        <v>8</v>
      </c>
      <c r="W48" s="1">
        <v>7.58</v>
      </c>
      <c r="X48" s="1">
        <v>260</v>
      </c>
      <c r="Y48" s="1">
        <f t="shared" si="0"/>
        <v>7.58</v>
      </c>
      <c r="Z48" s="1" t="str">
        <f t="shared" si="1"/>
        <v>FC</v>
      </c>
      <c r="AA48" s="6">
        <v>45444</v>
      </c>
      <c r="AB48" s="5" t="s">
        <v>18</v>
      </c>
      <c r="AC48" s="9">
        <v>36820</v>
      </c>
      <c r="AD48" s="1">
        <v>1200</v>
      </c>
    </row>
    <row r="49" spans="1:30">
      <c r="A49" s="1">
        <v>40</v>
      </c>
      <c r="B49" s="1" t="s">
        <v>80</v>
      </c>
      <c r="C49" s="7" t="s">
        <v>81</v>
      </c>
      <c r="D49" s="1">
        <v>7.86</v>
      </c>
      <c r="E49" s="1">
        <v>7.86</v>
      </c>
      <c r="F49" s="1">
        <v>7.75</v>
      </c>
      <c r="G49" s="1">
        <v>7.81</v>
      </c>
      <c r="H49" s="1">
        <v>6.76</v>
      </c>
      <c r="I49" s="1">
        <v>7.43</v>
      </c>
      <c r="J49" s="1">
        <v>6.41</v>
      </c>
      <c r="K49" s="1">
        <v>7.16</v>
      </c>
      <c r="L49" s="1">
        <v>6.97</v>
      </c>
      <c r="M49" s="1">
        <v>7.12</v>
      </c>
      <c r="N49" s="1">
        <v>6.9</v>
      </c>
      <c r="O49" s="1">
        <v>7.08</v>
      </c>
      <c r="P49" s="1">
        <v>6.82</v>
      </c>
      <c r="Q49" s="1">
        <v>7.05</v>
      </c>
      <c r="R49" s="1">
        <v>6.43</v>
      </c>
      <c r="S49" s="1">
        <v>6.97</v>
      </c>
      <c r="T49" s="1">
        <v>8</v>
      </c>
      <c r="U49" s="1">
        <v>7.05</v>
      </c>
      <c r="V49" s="1">
        <v>7</v>
      </c>
      <c r="W49" s="1">
        <v>7.04</v>
      </c>
      <c r="X49" s="1">
        <v>260</v>
      </c>
      <c r="Y49" s="1">
        <f t="shared" si="0"/>
        <v>7.04</v>
      </c>
      <c r="Z49" s="1" t="str">
        <f t="shared" si="1"/>
        <v>FC</v>
      </c>
      <c r="AA49" s="6">
        <v>45444</v>
      </c>
      <c r="AB49" s="5" t="s">
        <v>18</v>
      </c>
      <c r="AC49" s="9">
        <v>36365</v>
      </c>
      <c r="AD49" s="1">
        <v>1200</v>
      </c>
    </row>
    <row r="50" spans="1:30">
      <c r="A50" s="1">
        <v>41</v>
      </c>
      <c r="B50" s="1" t="s">
        <v>82</v>
      </c>
      <c r="C50" s="7" t="s">
        <v>83</v>
      </c>
      <c r="D50" s="1">
        <v>7.14</v>
      </c>
      <c r="E50" s="1">
        <v>7.14</v>
      </c>
      <c r="F50" s="1">
        <v>7.29</v>
      </c>
      <c r="G50" s="1">
        <v>7.21</v>
      </c>
      <c r="H50" s="1">
        <v>6.72</v>
      </c>
      <c r="I50" s="1">
        <v>7.04</v>
      </c>
      <c r="J50" s="1">
        <v>6.62</v>
      </c>
      <c r="K50" s="1">
        <v>6.93</v>
      </c>
      <c r="L50" s="1">
        <v>7.07</v>
      </c>
      <c r="M50" s="1">
        <v>6.96</v>
      </c>
      <c r="N50" s="1">
        <v>6.9</v>
      </c>
      <c r="O50" s="1">
        <v>6.95</v>
      </c>
      <c r="P50" s="1">
        <v>6.96</v>
      </c>
      <c r="Q50" s="1">
        <v>6.95</v>
      </c>
      <c r="R50" s="1">
        <v>6.68</v>
      </c>
      <c r="S50" s="1">
        <v>6.92</v>
      </c>
      <c r="T50" s="1">
        <v>9</v>
      </c>
      <c r="U50" s="1">
        <v>7.07</v>
      </c>
      <c r="V50" s="1">
        <v>7.89</v>
      </c>
      <c r="W50" s="1">
        <v>7.13</v>
      </c>
      <c r="X50" s="1">
        <v>260</v>
      </c>
      <c r="Y50" s="1">
        <f t="shared" si="0"/>
        <v>7.13</v>
      </c>
      <c r="Z50" s="1" t="str">
        <f t="shared" si="1"/>
        <v>FC</v>
      </c>
      <c r="AA50" s="6">
        <v>45444</v>
      </c>
      <c r="AB50" s="5" t="s">
        <v>17</v>
      </c>
      <c r="AC50" s="9">
        <v>36914</v>
      </c>
      <c r="AD50" s="1">
        <v>1200</v>
      </c>
    </row>
    <row r="51" spans="1:30">
      <c r="A51" s="1">
        <v>42</v>
      </c>
      <c r="B51" s="1" t="s">
        <v>84</v>
      </c>
      <c r="C51" s="7" t="s">
        <v>85</v>
      </c>
      <c r="D51" s="1">
        <v>7.21</v>
      </c>
      <c r="E51" s="1">
        <v>7.21</v>
      </c>
      <c r="F51" s="1">
        <v>7.83</v>
      </c>
      <c r="G51" s="1">
        <v>7.5</v>
      </c>
      <c r="H51" s="1">
        <v>7.21</v>
      </c>
      <c r="I51" s="1">
        <v>7.4</v>
      </c>
      <c r="J51" s="1">
        <v>6.52</v>
      </c>
      <c r="K51" s="1">
        <v>7.16</v>
      </c>
      <c r="L51" s="1">
        <v>6.79</v>
      </c>
      <c r="M51" s="1">
        <v>7.09</v>
      </c>
      <c r="N51" s="1">
        <v>8</v>
      </c>
      <c r="O51" s="1">
        <v>7.24</v>
      </c>
      <c r="P51" s="1">
        <v>7.64</v>
      </c>
      <c r="Q51" s="1">
        <v>7.3</v>
      </c>
      <c r="R51" s="1">
        <v>7.43</v>
      </c>
      <c r="S51" s="1">
        <v>7.32</v>
      </c>
      <c r="T51" s="1">
        <v>7</v>
      </c>
      <c r="U51" s="1">
        <v>7.29</v>
      </c>
      <c r="V51" s="1">
        <v>8</v>
      </c>
      <c r="W51" s="1">
        <v>7.34</v>
      </c>
      <c r="X51" s="1">
        <v>260</v>
      </c>
      <c r="Y51" s="1">
        <f t="shared" si="0"/>
        <v>7.34</v>
      </c>
      <c r="Z51" s="1" t="str">
        <f t="shared" si="1"/>
        <v>FC</v>
      </c>
      <c r="AA51" s="6">
        <v>45444</v>
      </c>
      <c r="AB51" s="5" t="s">
        <v>17</v>
      </c>
      <c r="AC51" s="9">
        <v>36862</v>
      </c>
      <c r="AD51" s="1">
        <v>1200</v>
      </c>
    </row>
    <row r="52" spans="1:30">
      <c r="A52" s="1">
        <v>43</v>
      </c>
      <c r="B52" s="1" t="s">
        <v>86</v>
      </c>
      <c r="C52" s="7" t="s">
        <v>87</v>
      </c>
      <c r="D52" s="1">
        <v>6.89</v>
      </c>
      <c r="E52" s="1">
        <v>6.89</v>
      </c>
      <c r="F52" s="1">
        <v>7.25</v>
      </c>
      <c r="G52" s="1">
        <v>7.06</v>
      </c>
      <c r="H52" s="1">
        <v>6.72</v>
      </c>
      <c r="I52" s="1">
        <v>6.94</v>
      </c>
      <c r="J52" s="1">
        <v>7.1</v>
      </c>
      <c r="K52" s="1">
        <v>6.98</v>
      </c>
      <c r="L52" s="1">
        <v>7.07</v>
      </c>
      <c r="M52" s="1">
        <v>7</v>
      </c>
      <c r="N52" s="1">
        <v>6.79</v>
      </c>
      <c r="O52" s="1">
        <v>6.96</v>
      </c>
      <c r="P52" s="1">
        <v>7.07</v>
      </c>
      <c r="Q52" s="1">
        <v>6.98</v>
      </c>
      <c r="R52" s="1">
        <v>7</v>
      </c>
      <c r="S52" s="1">
        <v>6.98</v>
      </c>
      <c r="T52" s="1">
        <v>8</v>
      </c>
      <c r="U52" s="1">
        <v>7.06</v>
      </c>
      <c r="V52" s="1">
        <v>7</v>
      </c>
      <c r="W52" s="1">
        <v>7.05</v>
      </c>
      <c r="X52" s="1">
        <v>260</v>
      </c>
      <c r="Y52" s="1">
        <f t="shared" si="0"/>
        <v>7.05</v>
      </c>
      <c r="Z52" s="1" t="str">
        <f t="shared" si="1"/>
        <v>FC</v>
      </c>
      <c r="AA52" s="6">
        <v>45444</v>
      </c>
      <c r="AB52" s="5" t="s">
        <v>17</v>
      </c>
      <c r="AC52" s="9">
        <v>37112</v>
      </c>
      <c r="AD52" s="1">
        <v>1200</v>
      </c>
    </row>
    <row r="53" spans="1:30">
      <c r="A53" s="1">
        <v>44</v>
      </c>
      <c r="B53" s="1" t="s">
        <v>88</v>
      </c>
      <c r="C53" s="7" t="s">
        <v>89</v>
      </c>
      <c r="D53" s="1">
        <v>7.18</v>
      </c>
      <c r="E53" s="1">
        <v>7.18</v>
      </c>
      <c r="F53" s="1">
        <v>7.38</v>
      </c>
      <c r="G53" s="1">
        <v>7.27</v>
      </c>
      <c r="H53" s="1">
        <v>6.86</v>
      </c>
      <c r="I53" s="1">
        <v>7.12</v>
      </c>
      <c r="J53" s="1">
        <v>6.48</v>
      </c>
      <c r="K53" s="1">
        <v>6.95</v>
      </c>
      <c r="L53" s="1">
        <v>6.83</v>
      </c>
      <c r="M53" s="1">
        <v>6.93</v>
      </c>
      <c r="N53" s="1">
        <v>7.31</v>
      </c>
      <c r="O53" s="1">
        <v>6.99</v>
      </c>
      <c r="P53" s="1">
        <v>6.68</v>
      </c>
      <c r="Q53" s="1">
        <v>6.95</v>
      </c>
      <c r="R53" s="1">
        <v>7.18</v>
      </c>
      <c r="S53" s="1">
        <v>6.98</v>
      </c>
      <c r="T53" s="1">
        <v>8</v>
      </c>
      <c r="U53" s="1">
        <v>7.05</v>
      </c>
      <c r="V53" s="1">
        <v>8</v>
      </c>
      <c r="W53" s="1">
        <v>7.12</v>
      </c>
      <c r="X53" s="1">
        <v>260</v>
      </c>
      <c r="Y53" s="1">
        <f t="shared" si="0"/>
        <v>7.12</v>
      </c>
      <c r="Z53" s="1" t="str">
        <f t="shared" si="1"/>
        <v>FC</v>
      </c>
      <c r="AA53" s="6">
        <v>45444</v>
      </c>
      <c r="AB53" s="5" t="s">
        <v>17</v>
      </c>
      <c r="AC53" s="9">
        <v>36867</v>
      </c>
      <c r="AD53" s="1">
        <v>1200</v>
      </c>
    </row>
    <row r="54" spans="1:30">
      <c r="A54" s="1">
        <v>45</v>
      </c>
      <c r="B54" s="1" t="s">
        <v>90</v>
      </c>
      <c r="C54" s="7" t="s">
        <v>91</v>
      </c>
      <c r="D54" s="1">
        <v>6.36</v>
      </c>
      <c r="E54" s="1">
        <v>6.36</v>
      </c>
      <c r="F54" s="1">
        <v>6.83</v>
      </c>
      <c r="G54" s="1">
        <v>6.58</v>
      </c>
      <c r="H54" s="1">
        <v>6.97</v>
      </c>
      <c r="I54" s="1">
        <v>6.72</v>
      </c>
      <c r="J54" s="1">
        <v>6.21</v>
      </c>
      <c r="K54" s="1">
        <v>6.58</v>
      </c>
      <c r="L54" s="1">
        <v>7.07</v>
      </c>
      <c r="M54" s="1">
        <v>6.68</v>
      </c>
      <c r="N54" s="1">
        <v>7.1</v>
      </c>
      <c r="O54" s="1">
        <v>6.76</v>
      </c>
      <c r="P54" s="1">
        <v>6.93</v>
      </c>
      <c r="Q54" s="1">
        <v>6.78</v>
      </c>
      <c r="R54" s="1">
        <v>7.46</v>
      </c>
      <c r="S54" s="1">
        <v>6.87</v>
      </c>
      <c r="T54" s="1">
        <v>6</v>
      </c>
      <c r="U54" s="1">
        <v>6.8</v>
      </c>
      <c r="V54" s="1">
        <v>8</v>
      </c>
      <c r="W54" s="1">
        <v>6.88</v>
      </c>
      <c r="X54" s="1">
        <v>260</v>
      </c>
      <c r="Y54" s="1">
        <f t="shared" si="0"/>
        <v>6.88</v>
      </c>
      <c r="Z54" s="1" t="str">
        <f t="shared" si="1"/>
        <v>FC</v>
      </c>
      <c r="AA54" s="6">
        <v>45444</v>
      </c>
      <c r="AB54" s="5" t="s">
        <v>17</v>
      </c>
      <c r="AC54" s="9">
        <v>37191</v>
      </c>
      <c r="AD54" s="1">
        <v>1200</v>
      </c>
    </row>
    <row r="55" spans="1:30">
      <c r="A55" s="1">
        <v>46</v>
      </c>
      <c r="B55" s="1" t="s">
        <v>92</v>
      </c>
      <c r="C55" s="7" t="s">
        <v>93</v>
      </c>
      <c r="D55" s="1">
        <v>8.18</v>
      </c>
      <c r="E55" s="1">
        <v>8.18</v>
      </c>
      <c r="F55" s="1">
        <v>7.83</v>
      </c>
      <c r="G55" s="1">
        <v>8.02</v>
      </c>
      <c r="H55" s="1">
        <v>7.45</v>
      </c>
      <c r="I55" s="1">
        <v>7.81</v>
      </c>
      <c r="J55" s="1">
        <v>6.79</v>
      </c>
      <c r="K55" s="1">
        <v>7.55</v>
      </c>
      <c r="L55" s="1">
        <v>7.28</v>
      </c>
      <c r="M55" s="1">
        <v>7.49</v>
      </c>
      <c r="N55" s="1">
        <v>7.31</v>
      </c>
      <c r="O55" s="1">
        <v>7.46</v>
      </c>
      <c r="P55" s="1">
        <v>7.43</v>
      </c>
      <c r="Q55" s="1">
        <v>7.45</v>
      </c>
      <c r="R55" s="1">
        <v>7.79</v>
      </c>
      <c r="S55" s="1">
        <v>7.5</v>
      </c>
      <c r="T55" s="1">
        <v>8</v>
      </c>
      <c r="U55" s="1">
        <v>7.53</v>
      </c>
      <c r="V55" s="1">
        <v>7.11</v>
      </c>
      <c r="W55" s="1">
        <v>7.5</v>
      </c>
      <c r="X55" s="1">
        <v>260</v>
      </c>
      <c r="Y55" s="1">
        <f t="shared" si="0"/>
        <v>7.5</v>
      </c>
      <c r="Z55" s="1" t="str">
        <f t="shared" si="1"/>
        <v>FC</v>
      </c>
      <c r="AA55" s="6">
        <v>45444</v>
      </c>
      <c r="AB55" s="5" t="s">
        <v>17</v>
      </c>
      <c r="AC55" s="9">
        <v>37199</v>
      </c>
      <c r="AD55" s="1">
        <v>1200</v>
      </c>
    </row>
    <row r="56" spans="1:30">
      <c r="A56" s="1">
        <v>47</v>
      </c>
      <c r="B56" s="1" t="s">
        <v>94</v>
      </c>
      <c r="C56" s="7" t="s">
        <v>95</v>
      </c>
      <c r="D56" s="1">
        <v>7.86</v>
      </c>
      <c r="E56" s="1">
        <v>7.86</v>
      </c>
      <c r="F56" s="1">
        <v>8</v>
      </c>
      <c r="G56" s="1">
        <v>7.92</v>
      </c>
      <c r="H56" s="1">
        <v>7.69</v>
      </c>
      <c r="I56" s="1">
        <v>7.84</v>
      </c>
      <c r="J56" s="1">
        <v>7.62</v>
      </c>
      <c r="K56" s="1">
        <v>7.78</v>
      </c>
      <c r="L56" s="1">
        <v>7.79</v>
      </c>
      <c r="M56" s="1">
        <v>7.78</v>
      </c>
      <c r="N56" s="1">
        <v>7.38</v>
      </c>
      <c r="O56" s="1">
        <v>7.71</v>
      </c>
      <c r="P56" s="1">
        <v>6.89</v>
      </c>
      <c r="Q56" s="1">
        <v>7.6</v>
      </c>
      <c r="R56" s="1">
        <v>7</v>
      </c>
      <c r="S56" s="1">
        <v>7.52</v>
      </c>
      <c r="T56" s="1">
        <v>8</v>
      </c>
      <c r="U56" s="1">
        <v>7.56</v>
      </c>
      <c r="V56" s="1">
        <v>8.11</v>
      </c>
      <c r="W56" s="1">
        <v>7.6</v>
      </c>
      <c r="X56" s="1">
        <v>260</v>
      </c>
      <c r="Y56" s="1">
        <f t="shared" si="0"/>
        <v>7.6</v>
      </c>
      <c r="Z56" s="1" t="str">
        <f t="shared" si="1"/>
        <v>FC</v>
      </c>
      <c r="AA56" s="6">
        <v>45444</v>
      </c>
      <c r="AB56" s="5" t="s">
        <v>18</v>
      </c>
      <c r="AC56" s="9">
        <v>37163</v>
      </c>
      <c r="AD56" s="1">
        <v>1200</v>
      </c>
    </row>
    <row r="57" spans="1:30">
      <c r="A57" s="1">
        <v>48</v>
      </c>
      <c r="B57" s="1" t="s">
        <v>96</v>
      </c>
      <c r="C57" s="7" t="s">
        <v>97</v>
      </c>
      <c r="D57" s="1">
        <v>6.75</v>
      </c>
      <c r="E57" s="1">
        <v>6.75</v>
      </c>
      <c r="F57" s="1">
        <v>7.38</v>
      </c>
      <c r="G57" s="1">
        <v>7.04</v>
      </c>
      <c r="H57" s="1">
        <v>7.14</v>
      </c>
      <c r="I57" s="1">
        <v>7.07</v>
      </c>
      <c r="J57" s="1">
        <v>7.41</v>
      </c>
      <c r="K57" s="1">
        <v>7.16</v>
      </c>
      <c r="L57" s="1">
        <v>6.62</v>
      </c>
      <c r="M57" s="1">
        <v>7.05</v>
      </c>
      <c r="N57" s="1">
        <v>7.21</v>
      </c>
      <c r="O57" s="1">
        <v>7.08</v>
      </c>
      <c r="P57" s="1">
        <v>7.5</v>
      </c>
      <c r="Q57" s="1">
        <v>7.14</v>
      </c>
      <c r="R57" s="1">
        <v>7.36</v>
      </c>
      <c r="S57" s="1">
        <v>7.17</v>
      </c>
      <c r="T57" s="1">
        <v>8</v>
      </c>
      <c r="U57" s="1">
        <v>7.23</v>
      </c>
      <c r="V57" s="1">
        <v>7.11</v>
      </c>
      <c r="W57" s="1">
        <v>7.22</v>
      </c>
      <c r="X57" s="1">
        <v>260</v>
      </c>
      <c r="Y57" s="1">
        <f t="shared" si="0"/>
        <v>7.22</v>
      </c>
      <c r="Z57" s="1" t="str">
        <f t="shared" si="1"/>
        <v>FC</v>
      </c>
      <c r="AA57" s="6">
        <v>45444</v>
      </c>
      <c r="AB57" s="5" t="s">
        <v>17</v>
      </c>
      <c r="AC57" s="9">
        <v>36863</v>
      </c>
      <c r="AD57" s="1">
        <v>1200</v>
      </c>
    </row>
    <row r="58" spans="1:30">
      <c r="A58" s="1">
        <v>49</v>
      </c>
      <c r="B58" s="18" t="s">
        <v>124</v>
      </c>
      <c r="C58" s="19" t="s">
        <v>125</v>
      </c>
      <c r="D58" s="18">
        <v>5.29</v>
      </c>
      <c r="E58" s="18"/>
      <c r="F58" s="18">
        <v>4.42</v>
      </c>
      <c r="G58" s="18">
        <v>6.86</v>
      </c>
      <c r="H58" s="18">
        <v>5</v>
      </c>
      <c r="I58" s="18">
        <v>6.76</v>
      </c>
      <c r="J58" s="18">
        <v>7</v>
      </c>
      <c r="K58" s="18">
        <v>6.84</v>
      </c>
      <c r="L58" s="18">
        <v>5</v>
      </c>
      <c r="M58" s="18">
        <v>6.81</v>
      </c>
      <c r="N58" s="18">
        <v>5</v>
      </c>
      <c r="O58" s="18">
        <v>6.44</v>
      </c>
      <c r="P58" s="18">
        <v>5.82</v>
      </c>
      <c r="Q58" s="18">
        <v>6.42</v>
      </c>
      <c r="R58" s="18">
        <v>7.8</v>
      </c>
      <c r="S58" s="18">
        <v>6.53</v>
      </c>
      <c r="T58" s="18">
        <v>8</v>
      </c>
      <c r="U58" s="18">
        <v>6.66</v>
      </c>
      <c r="V58" s="18">
        <v>7.38</v>
      </c>
      <c r="W58" s="18">
        <v>6.8</v>
      </c>
      <c r="X58" s="20">
        <v>260</v>
      </c>
      <c r="Y58" s="17">
        <v>6.8</v>
      </c>
      <c r="Z58" s="21" t="str">
        <f>IF(Y58&gt;=7.75,"FCD",IF(Y58&gt;=6.75,"FC",IF(Y58&gt;5.74,"SC","Pass")))</f>
        <v>FC</v>
      </c>
      <c r="AA58" s="22">
        <v>45505</v>
      </c>
      <c r="AB58" s="17" t="s">
        <v>17</v>
      </c>
      <c r="AC58" s="23">
        <v>36753</v>
      </c>
      <c r="AD58" s="21">
        <v>1200</v>
      </c>
    </row>
    <row r="59" spans="1:30">
      <c r="A59" s="1">
        <v>50</v>
      </c>
      <c r="B59" s="24" t="s">
        <v>126</v>
      </c>
      <c r="C59" s="25" t="s">
        <v>127</v>
      </c>
      <c r="D59" s="24">
        <v>7.35</v>
      </c>
      <c r="E59" s="2"/>
      <c r="F59" s="24">
        <v>4.5</v>
      </c>
      <c r="G59" s="24">
        <v>7.12</v>
      </c>
      <c r="H59" s="24">
        <v>6.36</v>
      </c>
      <c r="I59" s="24">
        <v>7.21</v>
      </c>
      <c r="J59" s="24">
        <v>5.32</v>
      </c>
      <c r="K59" s="24">
        <v>7.16</v>
      </c>
      <c r="L59" s="2">
        <v>6</v>
      </c>
      <c r="M59" s="2">
        <v>7.12</v>
      </c>
      <c r="N59" s="2">
        <v>7.25</v>
      </c>
      <c r="O59" s="2">
        <v>7.14</v>
      </c>
      <c r="P59" s="2">
        <v>4</v>
      </c>
      <c r="Q59" s="2">
        <v>7.04</v>
      </c>
      <c r="R59" s="2">
        <v>5.96</v>
      </c>
      <c r="S59" s="2">
        <v>6.93</v>
      </c>
      <c r="T59" s="2">
        <v>8</v>
      </c>
      <c r="U59" s="2">
        <v>7.07</v>
      </c>
      <c r="V59" s="1">
        <v>5.13</v>
      </c>
      <c r="W59" s="26">
        <v>0.2986111111111111</v>
      </c>
      <c r="X59" s="2">
        <v>250</v>
      </c>
      <c r="Y59" s="11">
        <v>7.09</v>
      </c>
      <c r="Z59" s="27" t="str">
        <f>IF(Y59&gt;=7.75,"FCD",IF(Y59&gt;=6.75,"FC",IF(Y59&gt;5.74,"SC","Pass")))</f>
        <v>FC</v>
      </c>
      <c r="AA59" s="6">
        <v>45139</v>
      </c>
      <c r="AB59" s="18" t="s">
        <v>17</v>
      </c>
      <c r="AC59" s="28">
        <v>35972</v>
      </c>
      <c r="AD59" s="21">
        <v>1200</v>
      </c>
    </row>
    <row r="60" spans="1:30">
      <c r="A60" s="1">
        <v>51</v>
      </c>
      <c r="B60" s="1" t="s">
        <v>128</v>
      </c>
      <c r="C60" s="7" t="s">
        <v>129</v>
      </c>
      <c r="D60" s="1">
        <v>5.93</v>
      </c>
      <c r="E60" s="1"/>
      <c r="F60" s="1">
        <v>4.46</v>
      </c>
      <c r="G60" s="1">
        <v>7.18</v>
      </c>
      <c r="H60" s="1">
        <v>5.31</v>
      </c>
      <c r="I60" s="1">
        <v>7.2</v>
      </c>
      <c r="J60" s="1">
        <v>7.21</v>
      </c>
      <c r="K60" s="1">
        <v>7.2</v>
      </c>
      <c r="L60" s="1">
        <v>6.55</v>
      </c>
      <c r="M60" s="1">
        <v>7.24</v>
      </c>
      <c r="N60" s="1">
        <v>7.1</v>
      </c>
      <c r="O60" s="1">
        <v>7.22</v>
      </c>
      <c r="P60" s="1">
        <v>6.36</v>
      </c>
      <c r="Q60" s="1">
        <v>7.2</v>
      </c>
      <c r="R60" s="1">
        <v>7.68</v>
      </c>
      <c r="S60" s="1">
        <v>7.27</v>
      </c>
      <c r="T60" s="1">
        <v>8</v>
      </c>
      <c r="U60" s="1">
        <v>7.32</v>
      </c>
      <c r="V60" s="1">
        <v>7.89</v>
      </c>
      <c r="W60" s="1">
        <v>7.36</v>
      </c>
      <c r="X60" s="1">
        <v>260</v>
      </c>
      <c r="Y60" s="1">
        <v>7.33</v>
      </c>
      <c r="Z60" s="27" t="str">
        <f t="shared" ref="Z60:Z65" si="2">IF(Y60&gt;=7.75,"FCD",IF(Y60&gt;=6.75,"FC",IF(Y60&gt;5.74,"SC","Pass")))</f>
        <v>FC</v>
      </c>
      <c r="AA60" s="6">
        <v>45139</v>
      </c>
      <c r="AB60" s="18" t="s">
        <v>17</v>
      </c>
      <c r="AC60" s="28">
        <v>36563</v>
      </c>
      <c r="AD60" s="21">
        <v>1200</v>
      </c>
    </row>
    <row r="61" spans="1:30">
      <c r="A61" s="1">
        <v>52</v>
      </c>
      <c r="B61" s="1" t="s">
        <v>130</v>
      </c>
      <c r="C61" s="7" t="s">
        <v>131</v>
      </c>
      <c r="D61" s="1">
        <v>6.46</v>
      </c>
      <c r="E61" s="1"/>
      <c r="F61" s="1">
        <v>6.5</v>
      </c>
      <c r="G61" s="1">
        <v>6.48</v>
      </c>
      <c r="H61" s="1">
        <v>3.9</v>
      </c>
      <c r="I61" s="1">
        <v>6.43</v>
      </c>
      <c r="J61" s="1">
        <v>6.21</v>
      </c>
      <c r="K61" s="1">
        <v>6.36</v>
      </c>
      <c r="L61" s="1">
        <v>4.72</v>
      </c>
      <c r="M61" s="1">
        <v>6.43</v>
      </c>
      <c r="N61" s="1">
        <v>6.48</v>
      </c>
      <c r="O61" s="1">
        <v>6.44</v>
      </c>
      <c r="P61" s="1">
        <v>6.25</v>
      </c>
      <c r="Q61" s="1">
        <v>6.4</v>
      </c>
      <c r="R61" s="1">
        <v>6.46</v>
      </c>
      <c r="S61" s="1">
        <v>6.5</v>
      </c>
      <c r="T61" s="1">
        <v>7</v>
      </c>
      <c r="U61" s="1">
        <v>6.55</v>
      </c>
      <c r="V61" s="1">
        <v>6.11</v>
      </c>
      <c r="W61" s="1">
        <v>6.52</v>
      </c>
      <c r="X61" s="1">
        <v>260</v>
      </c>
      <c r="Y61" s="1">
        <v>6.52</v>
      </c>
      <c r="Z61" s="27" t="str">
        <f t="shared" si="2"/>
        <v>SC</v>
      </c>
      <c r="AA61" s="6">
        <v>45505</v>
      </c>
      <c r="AB61" s="1" t="s">
        <v>17</v>
      </c>
      <c r="AC61" s="10">
        <v>36930</v>
      </c>
      <c r="AD61" s="21">
        <v>1200</v>
      </c>
    </row>
    <row r="62" spans="1:30">
      <c r="A62" s="1">
        <v>53</v>
      </c>
      <c r="B62" s="18" t="s">
        <v>132</v>
      </c>
      <c r="C62" s="19" t="s">
        <v>133</v>
      </c>
      <c r="D62" s="1">
        <v>2.39</v>
      </c>
      <c r="E62" s="1"/>
      <c r="F62" s="1">
        <v>6</v>
      </c>
      <c r="G62" s="1">
        <v>6.03</v>
      </c>
      <c r="H62" s="1">
        <v>5.45</v>
      </c>
      <c r="I62" s="1">
        <v>6.27</v>
      </c>
      <c r="J62" s="1">
        <v>6.21</v>
      </c>
      <c r="K62" s="1">
        <v>6.25</v>
      </c>
      <c r="L62" s="1">
        <v>4.97</v>
      </c>
      <c r="M62" s="1">
        <v>6.24</v>
      </c>
      <c r="N62" s="1">
        <v>6.52</v>
      </c>
      <c r="O62" s="1">
        <v>6.29</v>
      </c>
      <c r="P62" s="1">
        <v>3.75</v>
      </c>
      <c r="Q62" s="1">
        <v>6.3</v>
      </c>
      <c r="R62" s="1">
        <v>7</v>
      </c>
      <c r="S62" s="1">
        <v>6.39</v>
      </c>
      <c r="T62" s="1">
        <v>7</v>
      </c>
      <c r="U62" s="1">
        <v>6.46</v>
      </c>
      <c r="V62" s="1">
        <v>7</v>
      </c>
      <c r="W62" s="1">
        <v>6.49</v>
      </c>
      <c r="X62" s="1">
        <v>260</v>
      </c>
      <c r="Y62" s="1">
        <v>6.49</v>
      </c>
      <c r="Z62" s="27" t="str">
        <f t="shared" si="2"/>
        <v>SC</v>
      </c>
      <c r="AA62" s="6">
        <v>45505</v>
      </c>
      <c r="AB62" s="18" t="s">
        <v>17</v>
      </c>
      <c r="AC62" s="10">
        <v>36983</v>
      </c>
      <c r="AD62" s="21">
        <v>1200</v>
      </c>
    </row>
    <row r="63" spans="1:30">
      <c r="A63" s="1">
        <v>54</v>
      </c>
      <c r="B63" s="18" t="s">
        <v>134</v>
      </c>
      <c r="C63" s="19" t="s">
        <v>135</v>
      </c>
      <c r="D63" s="1">
        <v>5.71</v>
      </c>
      <c r="E63" s="1"/>
      <c r="F63" s="1">
        <v>6.38</v>
      </c>
      <c r="G63" s="1">
        <v>6.52</v>
      </c>
      <c r="H63" s="1">
        <v>4.21</v>
      </c>
      <c r="I63" s="1">
        <v>6.56</v>
      </c>
      <c r="J63" s="1">
        <v>6.38</v>
      </c>
      <c r="K63" s="1">
        <v>6.51</v>
      </c>
      <c r="L63" s="1">
        <v>3.54</v>
      </c>
      <c r="M63" s="1">
        <v>6.48</v>
      </c>
      <c r="N63" s="1">
        <v>5.35</v>
      </c>
      <c r="O63" s="1">
        <v>6.46</v>
      </c>
      <c r="P63" s="1">
        <v>6.46</v>
      </c>
      <c r="Q63" s="1">
        <v>6.46</v>
      </c>
      <c r="R63" s="1">
        <v>6.36</v>
      </c>
      <c r="S63" s="1">
        <v>6.44</v>
      </c>
      <c r="T63" s="1">
        <v>6</v>
      </c>
      <c r="U63" s="1">
        <v>6.42</v>
      </c>
      <c r="V63" s="1">
        <v>6.1</v>
      </c>
      <c r="W63" s="1">
        <v>6.39</v>
      </c>
      <c r="X63" s="1">
        <v>260</v>
      </c>
      <c r="Y63" s="1">
        <v>6.39</v>
      </c>
      <c r="Z63" s="27" t="str">
        <f t="shared" si="2"/>
        <v>SC</v>
      </c>
      <c r="AA63" s="6">
        <v>45505</v>
      </c>
      <c r="AB63" s="18" t="s">
        <v>17</v>
      </c>
      <c r="AC63" s="10">
        <v>35951</v>
      </c>
      <c r="AD63" s="21">
        <v>1200</v>
      </c>
    </row>
    <row r="64" spans="1:30">
      <c r="A64" s="1">
        <v>55</v>
      </c>
      <c r="B64" s="1" t="s">
        <v>136</v>
      </c>
      <c r="C64" s="7" t="s">
        <v>137</v>
      </c>
      <c r="D64" s="1">
        <v>5.68</v>
      </c>
      <c r="E64" s="1"/>
      <c r="F64" s="1">
        <v>6.67</v>
      </c>
      <c r="G64" s="1">
        <v>6.51</v>
      </c>
      <c r="H64" s="1">
        <v>6.28</v>
      </c>
      <c r="I64" s="1">
        <v>6.69</v>
      </c>
      <c r="J64" s="1">
        <v>6.79</v>
      </c>
      <c r="K64" s="1">
        <v>6.72</v>
      </c>
      <c r="L64" s="1">
        <v>6.24</v>
      </c>
      <c r="M64" s="1">
        <v>6.77</v>
      </c>
      <c r="N64" s="1">
        <v>7</v>
      </c>
      <c r="O64" s="1">
        <v>6.81</v>
      </c>
      <c r="P64" s="1">
        <v>6.07</v>
      </c>
      <c r="Q64" s="1">
        <v>6.69</v>
      </c>
      <c r="R64" s="1">
        <v>7.12</v>
      </c>
      <c r="S64" s="1">
        <v>6.74</v>
      </c>
      <c r="T64" s="1">
        <v>7</v>
      </c>
      <c r="U64" s="1">
        <v>6.76</v>
      </c>
      <c r="V64" s="1">
        <v>6.11</v>
      </c>
      <c r="W64" s="1">
        <v>6.72</v>
      </c>
      <c r="X64" s="1">
        <v>260</v>
      </c>
      <c r="Y64" s="1">
        <v>6.71</v>
      </c>
      <c r="Z64" s="27" t="str">
        <f t="shared" si="2"/>
        <v>SC</v>
      </c>
      <c r="AA64" s="6">
        <v>45505</v>
      </c>
      <c r="AB64" s="18" t="s">
        <v>17</v>
      </c>
      <c r="AC64" s="28">
        <v>37005</v>
      </c>
      <c r="AD64" s="21">
        <v>1200</v>
      </c>
    </row>
    <row r="65" spans="1:30">
      <c r="A65" s="1">
        <v>56</v>
      </c>
      <c r="B65" s="18" t="s">
        <v>138</v>
      </c>
      <c r="C65" s="19" t="s">
        <v>139</v>
      </c>
      <c r="D65" s="1">
        <v>7.14</v>
      </c>
      <c r="E65" s="1"/>
      <c r="F65" s="1">
        <v>7.67</v>
      </c>
      <c r="G65" s="1">
        <v>7.38</v>
      </c>
      <c r="H65" s="1">
        <v>5.69</v>
      </c>
      <c r="I65" s="1">
        <v>7.04</v>
      </c>
      <c r="J65" s="1">
        <v>6.48</v>
      </c>
      <c r="K65" s="1">
        <v>6.89</v>
      </c>
      <c r="L65" s="1">
        <v>5.45</v>
      </c>
      <c r="M65" s="1">
        <v>6.86</v>
      </c>
      <c r="N65" s="1">
        <v>7.14</v>
      </c>
      <c r="O65" s="1">
        <v>6.91</v>
      </c>
      <c r="P65" s="1">
        <v>4.57</v>
      </c>
      <c r="Q65" s="1">
        <v>6.88</v>
      </c>
      <c r="R65" s="1">
        <v>7.32</v>
      </c>
      <c r="S65" s="1">
        <v>6.94</v>
      </c>
      <c r="T65" s="1">
        <v>7</v>
      </c>
      <c r="U65" s="1">
        <v>6.94</v>
      </c>
      <c r="V65" s="1">
        <v>7.22</v>
      </c>
      <c r="W65" s="1">
        <v>6.96</v>
      </c>
      <c r="X65" s="1">
        <v>260</v>
      </c>
      <c r="Y65" s="1">
        <v>7</v>
      </c>
      <c r="Z65" s="27" t="str">
        <f t="shared" si="2"/>
        <v>FC</v>
      </c>
      <c r="AA65" s="6">
        <v>45505</v>
      </c>
      <c r="AB65" s="18" t="s">
        <v>18</v>
      </c>
      <c r="AC65" s="28">
        <v>37085</v>
      </c>
      <c r="AD65" s="21">
        <v>1200</v>
      </c>
    </row>
  </sheetData>
  <mergeCells count="23">
    <mergeCell ref="AD8:AD9"/>
    <mergeCell ref="J8:K8"/>
    <mergeCell ref="L8:M8"/>
    <mergeCell ref="N8:O8"/>
    <mergeCell ref="P8:Q8"/>
    <mergeCell ref="V8:W8"/>
    <mergeCell ref="X8:X9"/>
    <mergeCell ref="Y8:Z8"/>
    <mergeCell ref="A1:U1"/>
    <mergeCell ref="A2:U2"/>
    <mergeCell ref="A3:U3"/>
    <mergeCell ref="A4:U4"/>
    <mergeCell ref="A8:A9"/>
    <mergeCell ref="B8:B9"/>
    <mergeCell ref="R8:S8"/>
    <mergeCell ref="F8:G8"/>
    <mergeCell ref="H8:I8"/>
    <mergeCell ref="C8:C9"/>
    <mergeCell ref="D8:E8"/>
    <mergeCell ref="T8:U8"/>
    <mergeCell ref="AC8:AC9"/>
    <mergeCell ref="AA8:AA9"/>
    <mergeCell ref="AB8:AB9"/>
  </mergeCells>
  <pageMargins left="0.16" right="0.16" top="0.75" bottom="0.5" header="0.3" footer="0.25"/>
  <pageSetup paperSize="9" scale="62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 Arch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</dc:creator>
  <cp:lastModifiedBy>EXAM-2025</cp:lastModifiedBy>
  <cp:lastPrinted>2024-07-13T11:30:04Z</cp:lastPrinted>
  <dcterms:created xsi:type="dcterms:W3CDTF">2024-06-28T04:59:12Z</dcterms:created>
  <dcterms:modified xsi:type="dcterms:W3CDTF">2025-07-29T07:43:35Z</dcterms:modified>
</cp:coreProperties>
</file>